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defaultThemeVersion="202300"/>
  <mc:AlternateContent xmlns:mc="http://schemas.openxmlformats.org/markup-compatibility/2006">
    <mc:Choice Requires="x15">
      <x15ac:absPath xmlns:x15ac="http://schemas.microsoft.com/office/spreadsheetml/2010/11/ac" url="/Volumes/VENEX/Ariticle/プラズマローゲン/投稿/ローデータ/"/>
    </mc:Choice>
  </mc:AlternateContent>
  <xr:revisionPtr revIDLastSave="0" documentId="13_ncr:1_{DD31BCCB-4C0F-AD40-9F66-9412AB74EAC2}" xr6:coauthVersionLast="47" xr6:coauthVersionMax="47" xr10:uidLastSave="{00000000-0000-0000-0000-000000000000}"/>
  <bookViews>
    <workbookView xWindow="0" yWindow="620" windowWidth="35840" windowHeight="21780" xr2:uid="{D7EF8C57-E757-A749-B699-967B5864F8E1}"/>
  </bookViews>
  <sheets>
    <sheet name="Total" sheetId="1" r:id="rId1"/>
    <sheet name="ベースライン" sheetId="7" r:id="rId2"/>
    <sheet name="2週目" sheetId="2" r:id="rId3"/>
    <sheet name="4週目" sheetId="3" r:id="rId4"/>
    <sheet name="6週目" sheetId="4" r:id="rId5"/>
    <sheet name="8週目" sheetId="5" r:id="rId6"/>
    <sheet name="10週目" sheetId="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I48" i="1" l="1"/>
  <c r="DH48" i="1"/>
  <c r="DG48" i="1"/>
  <c r="DF48" i="1"/>
  <c r="DE48" i="1"/>
  <c r="DD48" i="1"/>
  <c r="DC48" i="1"/>
  <c r="DB48" i="1"/>
  <c r="DI47" i="1"/>
  <c r="DH47" i="1"/>
  <c r="DG47" i="1"/>
  <c r="DF47" i="1"/>
  <c r="DE47" i="1"/>
  <c r="DD47" i="1"/>
  <c r="DC47" i="1"/>
  <c r="DB47" i="1"/>
  <c r="DI43" i="1"/>
  <c r="DH43" i="1"/>
  <c r="DG43" i="1"/>
  <c r="DF43" i="1"/>
  <c r="DE43" i="1"/>
  <c r="DD43" i="1"/>
  <c r="DC43" i="1"/>
  <c r="DB43" i="1"/>
  <c r="DI42" i="1"/>
  <c r="DH42" i="1"/>
  <c r="DG42" i="1"/>
  <c r="DF42" i="1"/>
  <c r="DE42" i="1"/>
  <c r="DD42" i="1"/>
  <c r="DC42" i="1"/>
  <c r="DB42" i="1"/>
  <c r="DI4" i="1"/>
  <c r="DI6" i="1"/>
  <c r="DI7" i="1"/>
  <c r="DI9" i="1"/>
  <c r="DI10" i="1"/>
  <c r="DI11" i="1"/>
  <c r="DI12" i="1"/>
  <c r="DI13" i="1"/>
  <c r="DI14" i="1"/>
  <c r="DI15" i="1"/>
  <c r="DI16" i="1"/>
  <c r="DI17" i="1"/>
  <c r="DI18" i="1"/>
  <c r="DI20" i="1"/>
  <c r="DI21" i="1"/>
  <c r="DI22" i="1"/>
  <c r="DI23" i="1"/>
  <c r="DI24" i="1"/>
  <c r="DI26" i="1"/>
  <c r="DI27" i="1"/>
  <c r="DI28" i="1"/>
  <c r="DI29" i="1"/>
  <c r="DI30" i="1"/>
  <c r="DI31" i="1"/>
  <c r="DI32" i="1"/>
  <c r="DI33" i="1"/>
  <c r="DI34" i="1"/>
  <c r="DI35" i="1"/>
  <c r="DI36" i="1"/>
  <c r="DI37" i="1"/>
  <c r="DI38" i="1"/>
  <c r="DH4" i="1"/>
  <c r="DH6" i="1"/>
  <c r="DH7" i="1"/>
  <c r="DH9" i="1"/>
  <c r="DH10" i="1"/>
  <c r="DH11" i="1"/>
  <c r="DH12" i="1"/>
  <c r="DH13" i="1"/>
  <c r="DH14" i="1"/>
  <c r="DH15" i="1"/>
  <c r="DH16" i="1"/>
  <c r="DH17" i="1"/>
  <c r="DH18" i="1"/>
  <c r="DH20" i="1"/>
  <c r="DH21" i="1"/>
  <c r="DH22" i="1"/>
  <c r="DH23" i="1"/>
  <c r="DH24" i="1"/>
  <c r="DH26" i="1"/>
  <c r="DH27" i="1"/>
  <c r="DH28" i="1"/>
  <c r="DH29" i="1"/>
  <c r="DH30" i="1"/>
  <c r="DH31" i="1"/>
  <c r="DH32" i="1"/>
  <c r="DH33" i="1"/>
  <c r="DH34" i="1"/>
  <c r="DH35" i="1"/>
  <c r="DH36" i="1"/>
  <c r="DH37" i="1"/>
  <c r="DH38" i="1"/>
  <c r="DG4" i="1"/>
  <c r="DG6" i="1"/>
  <c r="DG7" i="1"/>
  <c r="DG9" i="1"/>
  <c r="DG10" i="1"/>
  <c r="DG11" i="1"/>
  <c r="DG12" i="1"/>
  <c r="DG13" i="1"/>
  <c r="DG14" i="1"/>
  <c r="DG15" i="1"/>
  <c r="DG16" i="1"/>
  <c r="DG17" i="1"/>
  <c r="DG18" i="1"/>
  <c r="DG20" i="1"/>
  <c r="DG21" i="1"/>
  <c r="DG22" i="1"/>
  <c r="DG23" i="1"/>
  <c r="DG24" i="1"/>
  <c r="DG26" i="1"/>
  <c r="DG27" i="1"/>
  <c r="DG28" i="1"/>
  <c r="DG29" i="1"/>
  <c r="DG30" i="1"/>
  <c r="DG31" i="1"/>
  <c r="DG32" i="1"/>
  <c r="DG33" i="1"/>
  <c r="DG34" i="1"/>
  <c r="DG35" i="1"/>
  <c r="DG36" i="1"/>
  <c r="DG37" i="1"/>
  <c r="DG38" i="1"/>
  <c r="DF4" i="1"/>
  <c r="DF6" i="1"/>
  <c r="DF7" i="1"/>
  <c r="DF9" i="1"/>
  <c r="DF10" i="1"/>
  <c r="DF11" i="1"/>
  <c r="DF12" i="1"/>
  <c r="DF13" i="1"/>
  <c r="DF14" i="1"/>
  <c r="DF15" i="1"/>
  <c r="DF16" i="1"/>
  <c r="DF17" i="1"/>
  <c r="DF18" i="1"/>
  <c r="DF20" i="1"/>
  <c r="DF21" i="1"/>
  <c r="DF22" i="1"/>
  <c r="DF23" i="1"/>
  <c r="DF24" i="1"/>
  <c r="DF26" i="1"/>
  <c r="DF27" i="1"/>
  <c r="DF28" i="1"/>
  <c r="DF29" i="1"/>
  <c r="DF30" i="1"/>
  <c r="DF31" i="1"/>
  <c r="DF32" i="1"/>
  <c r="DF33" i="1"/>
  <c r="DF34" i="1"/>
  <c r="DF35" i="1"/>
  <c r="DF36" i="1"/>
  <c r="DF37" i="1"/>
  <c r="DF38" i="1"/>
  <c r="DE4" i="1"/>
  <c r="DE6" i="1"/>
  <c r="DE7" i="1"/>
  <c r="DE9" i="1"/>
  <c r="DE10" i="1"/>
  <c r="DE11" i="1"/>
  <c r="DE12" i="1"/>
  <c r="DE13" i="1"/>
  <c r="DE14" i="1"/>
  <c r="DE15" i="1"/>
  <c r="DE16" i="1"/>
  <c r="DE17" i="1"/>
  <c r="DE18" i="1"/>
  <c r="DE20" i="1"/>
  <c r="DE21" i="1"/>
  <c r="DE22" i="1"/>
  <c r="DE23" i="1"/>
  <c r="DE24" i="1"/>
  <c r="DE26" i="1"/>
  <c r="DE27" i="1"/>
  <c r="DE28" i="1"/>
  <c r="DE29" i="1"/>
  <c r="DE30" i="1"/>
  <c r="DE31" i="1"/>
  <c r="DE32" i="1"/>
  <c r="DE33" i="1"/>
  <c r="DE34" i="1"/>
  <c r="DE35" i="1"/>
  <c r="DE36" i="1"/>
  <c r="DE37" i="1"/>
  <c r="DE38" i="1"/>
  <c r="DD4" i="1"/>
  <c r="DD6" i="1"/>
  <c r="DD7" i="1"/>
  <c r="DD9" i="1"/>
  <c r="DD10" i="1"/>
  <c r="DD11" i="1"/>
  <c r="DD12" i="1"/>
  <c r="DD13" i="1"/>
  <c r="DD14" i="1"/>
  <c r="DD15" i="1"/>
  <c r="DD16" i="1"/>
  <c r="DD17" i="1"/>
  <c r="DD18" i="1"/>
  <c r="DD20" i="1"/>
  <c r="DD21" i="1"/>
  <c r="DD22" i="1"/>
  <c r="DD23" i="1"/>
  <c r="DD24" i="1"/>
  <c r="DD26" i="1"/>
  <c r="DD27" i="1"/>
  <c r="DD28" i="1"/>
  <c r="DD29" i="1"/>
  <c r="DD30" i="1"/>
  <c r="DD31" i="1"/>
  <c r="DD32" i="1"/>
  <c r="DD33" i="1"/>
  <c r="DD34" i="1"/>
  <c r="DD35" i="1"/>
  <c r="DD36" i="1"/>
  <c r="DD37" i="1"/>
  <c r="DD38" i="1"/>
  <c r="DC4" i="1"/>
  <c r="DC6" i="1"/>
  <c r="DC7" i="1"/>
  <c r="DC9" i="1"/>
  <c r="DC10" i="1"/>
  <c r="DC11" i="1"/>
  <c r="DC12" i="1"/>
  <c r="DC13" i="1"/>
  <c r="DC14" i="1"/>
  <c r="DC15" i="1"/>
  <c r="DC16" i="1"/>
  <c r="DC17" i="1"/>
  <c r="DC18" i="1"/>
  <c r="DC20" i="1"/>
  <c r="DC21" i="1"/>
  <c r="DC22" i="1"/>
  <c r="DC23" i="1"/>
  <c r="DC24" i="1"/>
  <c r="DC26" i="1"/>
  <c r="DC27" i="1"/>
  <c r="DC28" i="1"/>
  <c r="DC29" i="1"/>
  <c r="DC30" i="1"/>
  <c r="DC31" i="1"/>
  <c r="DC32" i="1"/>
  <c r="DC33" i="1"/>
  <c r="DC34" i="1"/>
  <c r="DC35" i="1"/>
  <c r="DC36" i="1"/>
  <c r="DC37" i="1"/>
  <c r="DC38" i="1"/>
  <c r="DB4" i="1"/>
  <c r="DB6" i="1"/>
  <c r="DB7" i="1"/>
  <c r="DB9" i="1"/>
  <c r="DB10" i="1"/>
  <c r="DB11" i="1"/>
  <c r="DB12" i="1"/>
  <c r="DB13" i="1"/>
  <c r="DB14" i="1"/>
  <c r="DB15" i="1"/>
  <c r="DB16" i="1"/>
  <c r="DB17" i="1"/>
  <c r="DB18" i="1"/>
  <c r="DB20" i="1"/>
  <c r="DB21" i="1"/>
  <c r="DB22" i="1"/>
  <c r="DB23" i="1"/>
  <c r="DB24" i="1"/>
  <c r="DB26" i="1"/>
  <c r="DB27" i="1"/>
  <c r="DB28" i="1"/>
  <c r="DB29" i="1"/>
  <c r="DB30" i="1"/>
  <c r="DB31" i="1"/>
  <c r="DB32" i="1"/>
  <c r="DB33" i="1"/>
  <c r="DB34" i="1"/>
  <c r="DB35" i="1"/>
  <c r="DB36" i="1"/>
  <c r="DB37" i="1"/>
  <c r="DB38" i="1"/>
  <c r="DI3" i="1"/>
  <c r="DH3" i="1"/>
  <c r="DG3" i="1"/>
  <c r="DF3" i="1"/>
  <c r="DE3" i="1"/>
  <c r="DD3" i="1"/>
  <c r="DC3" i="1"/>
  <c r="DB3" i="1"/>
  <c r="CP48" i="1"/>
  <c r="CO48" i="1"/>
  <c r="CN48" i="1"/>
  <c r="CM48" i="1"/>
  <c r="CL48" i="1"/>
  <c r="CK48" i="1"/>
  <c r="CJ48" i="1"/>
  <c r="CI48" i="1"/>
  <c r="CP47" i="1"/>
  <c r="CO47" i="1"/>
  <c r="CN47" i="1"/>
  <c r="CM47" i="1"/>
  <c r="CL47" i="1"/>
  <c r="CK47" i="1"/>
  <c r="CI47" i="1"/>
  <c r="CP43" i="1"/>
  <c r="CO43" i="1"/>
  <c r="CN43" i="1"/>
  <c r="CM43" i="1"/>
  <c r="CL43" i="1"/>
  <c r="CK43" i="1"/>
  <c r="CJ43" i="1"/>
  <c r="CI43" i="1"/>
  <c r="CP42" i="1"/>
  <c r="CO42" i="1"/>
  <c r="CN42" i="1"/>
  <c r="CM42" i="1"/>
  <c r="CL42" i="1"/>
  <c r="CK42" i="1"/>
  <c r="CJ42" i="1"/>
  <c r="CI42" i="1"/>
  <c r="CJ47" i="1"/>
  <c r="CP4" i="1"/>
  <c r="CP5" i="1"/>
  <c r="CP6" i="1"/>
  <c r="CP7" i="1"/>
  <c r="CP8" i="1"/>
  <c r="CP9" i="1"/>
  <c r="CP10" i="1"/>
  <c r="CP11" i="1"/>
  <c r="CP12" i="1"/>
  <c r="CP13" i="1"/>
  <c r="CP14" i="1"/>
  <c r="CP15" i="1"/>
  <c r="CP16" i="1"/>
  <c r="CP17" i="1"/>
  <c r="CP18" i="1"/>
  <c r="CP20" i="1"/>
  <c r="CP22" i="1"/>
  <c r="CP23" i="1"/>
  <c r="CP24" i="1"/>
  <c r="CP25" i="1"/>
  <c r="CP26" i="1"/>
  <c r="CP27" i="1"/>
  <c r="CP28" i="1"/>
  <c r="CP29" i="1"/>
  <c r="CP30" i="1"/>
  <c r="CP31" i="1"/>
  <c r="CP32" i="1"/>
  <c r="CP33" i="1"/>
  <c r="CP34" i="1"/>
  <c r="CP35" i="1"/>
  <c r="CP36" i="1"/>
  <c r="CP37" i="1"/>
  <c r="CP38" i="1"/>
  <c r="CO4" i="1"/>
  <c r="CO5" i="1"/>
  <c r="CO6" i="1"/>
  <c r="CO7" i="1"/>
  <c r="CO8" i="1"/>
  <c r="CO9" i="1"/>
  <c r="CO10" i="1"/>
  <c r="CO11" i="1"/>
  <c r="CO12" i="1"/>
  <c r="CO13" i="1"/>
  <c r="CO14" i="1"/>
  <c r="CO15" i="1"/>
  <c r="CO16" i="1"/>
  <c r="CO17" i="1"/>
  <c r="CO18" i="1"/>
  <c r="CO20" i="1"/>
  <c r="CO22" i="1"/>
  <c r="CO23" i="1"/>
  <c r="CO24" i="1"/>
  <c r="CO25" i="1"/>
  <c r="CO26" i="1"/>
  <c r="CO27" i="1"/>
  <c r="CO28" i="1"/>
  <c r="CO29" i="1"/>
  <c r="CO30" i="1"/>
  <c r="CO31" i="1"/>
  <c r="CO32" i="1"/>
  <c r="CO33" i="1"/>
  <c r="CO34" i="1"/>
  <c r="CO35" i="1"/>
  <c r="CO36" i="1"/>
  <c r="CO37" i="1"/>
  <c r="CO38" i="1"/>
  <c r="CN4" i="1"/>
  <c r="CN5" i="1"/>
  <c r="CN6" i="1"/>
  <c r="CN7" i="1"/>
  <c r="CN8" i="1"/>
  <c r="CN9" i="1"/>
  <c r="CN10" i="1"/>
  <c r="CN11" i="1"/>
  <c r="CN12" i="1"/>
  <c r="CN13" i="1"/>
  <c r="CN14" i="1"/>
  <c r="CN15" i="1"/>
  <c r="CN16" i="1"/>
  <c r="CN17" i="1"/>
  <c r="CN18" i="1"/>
  <c r="CN20" i="1"/>
  <c r="CN22" i="1"/>
  <c r="CN23" i="1"/>
  <c r="CN24" i="1"/>
  <c r="CN25" i="1"/>
  <c r="CN26" i="1"/>
  <c r="CN27" i="1"/>
  <c r="CN28" i="1"/>
  <c r="CN29" i="1"/>
  <c r="CN30" i="1"/>
  <c r="CN31" i="1"/>
  <c r="CN32" i="1"/>
  <c r="CN33" i="1"/>
  <c r="CN34" i="1"/>
  <c r="CN35" i="1"/>
  <c r="CN36" i="1"/>
  <c r="CN37" i="1"/>
  <c r="CN38" i="1"/>
  <c r="CM4" i="1"/>
  <c r="CM5" i="1"/>
  <c r="CM6" i="1"/>
  <c r="CM7" i="1"/>
  <c r="CM8" i="1"/>
  <c r="CM9" i="1"/>
  <c r="CM10" i="1"/>
  <c r="CM11" i="1"/>
  <c r="CM12" i="1"/>
  <c r="CM13" i="1"/>
  <c r="CM14" i="1"/>
  <c r="CM15" i="1"/>
  <c r="CM16" i="1"/>
  <c r="CM17" i="1"/>
  <c r="CM18" i="1"/>
  <c r="CM20" i="1"/>
  <c r="CM22" i="1"/>
  <c r="CM23" i="1"/>
  <c r="CM24" i="1"/>
  <c r="CM25" i="1"/>
  <c r="CM26" i="1"/>
  <c r="CM27" i="1"/>
  <c r="CM28" i="1"/>
  <c r="CM29" i="1"/>
  <c r="CM30" i="1"/>
  <c r="CM31" i="1"/>
  <c r="CM32" i="1"/>
  <c r="CM33" i="1"/>
  <c r="CM34" i="1"/>
  <c r="CM35" i="1"/>
  <c r="CM36" i="1"/>
  <c r="CM37" i="1"/>
  <c r="CM38" i="1"/>
  <c r="CL4" i="1"/>
  <c r="CL5" i="1"/>
  <c r="CL6" i="1"/>
  <c r="CL7" i="1"/>
  <c r="CL8" i="1"/>
  <c r="CL9" i="1"/>
  <c r="CL10" i="1"/>
  <c r="CL11" i="1"/>
  <c r="CL12" i="1"/>
  <c r="CL13" i="1"/>
  <c r="CL14" i="1"/>
  <c r="CL15" i="1"/>
  <c r="CL16" i="1"/>
  <c r="CL17" i="1"/>
  <c r="CL18" i="1"/>
  <c r="CL20" i="1"/>
  <c r="CL22" i="1"/>
  <c r="CL23" i="1"/>
  <c r="CL24" i="1"/>
  <c r="CL25" i="1"/>
  <c r="CL26" i="1"/>
  <c r="CL27" i="1"/>
  <c r="CL28" i="1"/>
  <c r="CL29" i="1"/>
  <c r="CL30" i="1"/>
  <c r="CL31" i="1"/>
  <c r="CL32" i="1"/>
  <c r="CL33" i="1"/>
  <c r="CL34" i="1"/>
  <c r="CL35" i="1"/>
  <c r="CL36" i="1"/>
  <c r="CL37" i="1"/>
  <c r="CL38" i="1"/>
  <c r="CK4" i="1"/>
  <c r="CK5" i="1"/>
  <c r="CK6" i="1"/>
  <c r="CK7" i="1"/>
  <c r="CK8" i="1"/>
  <c r="CK9" i="1"/>
  <c r="CK10" i="1"/>
  <c r="CK11" i="1"/>
  <c r="CK12" i="1"/>
  <c r="CK13" i="1"/>
  <c r="CK14" i="1"/>
  <c r="CK15" i="1"/>
  <c r="CK16" i="1"/>
  <c r="CK17" i="1"/>
  <c r="CK18" i="1"/>
  <c r="CK20" i="1"/>
  <c r="CK22" i="1"/>
  <c r="CK23" i="1"/>
  <c r="CK24" i="1"/>
  <c r="CK25" i="1"/>
  <c r="CK26" i="1"/>
  <c r="CK27" i="1"/>
  <c r="CK28" i="1"/>
  <c r="CK29" i="1"/>
  <c r="CK30" i="1"/>
  <c r="CK31" i="1"/>
  <c r="CK32" i="1"/>
  <c r="CK33" i="1"/>
  <c r="CK34" i="1"/>
  <c r="CK35" i="1"/>
  <c r="CK36" i="1"/>
  <c r="CK37" i="1"/>
  <c r="CK38" i="1"/>
  <c r="CJ4" i="1"/>
  <c r="CJ5" i="1"/>
  <c r="CJ6" i="1"/>
  <c r="CJ7" i="1"/>
  <c r="CJ8" i="1"/>
  <c r="CJ9" i="1"/>
  <c r="CJ10" i="1"/>
  <c r="CJ11" i="1"/>
  <c r="CJ12" i="1"/>
  <c r="CJ13" i="1"/>
  <c r="CJ14" i="1"/>
  <c r="CJ15" i="1"/>
  <c r="CJ16" i="1"/>
  <c r="CJ17" i="1"/>
  <c r="CJ18" i="1"/>
  <c r="CJ20" i="1"/>
  <c r="CJ22" i="1"/>
  <c r="CJ23" i="1"/>
  <c r="CJ24" i="1"/>
  <c r="CJ25" i="1"/>
  <c r="CJ26" i="1"/>
  <c r="CJ27" i="1"/>
  <c r="CJ28" i="1"/>
  <c r="CJ29" i="1"/>
  <c r="CJ30" i="1"/>
  <c r="CJ31" i="1"/>
  <c r="CJ32" i="1"/>
  <c r="CJ33" i="1"/>
  <c r="CJ34" i="1"/>
  <c r="CJ35" i="1"/>
  <c r="CJ36" i="1"/>
  <c r="CJ37" i="1"/>
  <c r="CJ38" i="1"/>
  <c r="CI4" i="1"/>
  <c r="CI5" i="1"/>
  <c r="CI6" i="1"/>
  <c r="CI7" i="1"/>
  <c r="CI8" i="1"/>
  <c r="CI9" i="1"/>
  <c r="CI10" i="1"/>
  <c r="CI11" i="1"/>
  <c r="CI12" i="1"/>
  <c r="CI13" i="1"/>
  <c r="CI14" i="1"/>
  <c r="CI15" i="1"/>
  <c r="CI16" i="1"/>
  <c r="CI17" i="1"/>
  <c r="CI18" i="1"/>
  <c r="CI20" i="1"/>
  <c r="CI22" i="1"/>
  <c r="CI23" i="1"/>
  <c r="CI24" i="1"/>
  <c r="CI25" i="1"/>
  <c r="CI26" i="1"/>
  <c r="CI27" i="1"/>
  <c r="CI28" i="1"/>
  <c r="CI29" i="1"/>
  <c r="CI30" i="1"/>
  <c r="CI31" i="1"/>
  <c r="CI32" i="1"/>
  <c r="CI33" i="1"/>
  <c r="CI34" i="1"/>
  <c r="CI35" i="1"/>
  <c r="CI36" i="1"/>
  <c r="CI37" i="1"/>
  <c r="CI38" i="1"/>
  <c r="CP3" i="1"/>
  <c r="CO3" i="1"/>
  <c r="CN3" i="1"/>
  <c r="CM3" i="1"/>
  <c r="CL3" i="1"/>
  <c r="CK3" i="1"/>
  <c r="CJ3" i="1"/>
  <c r="CI3" i="1"/>
  <c r="CG40" i="1"/>
  <c r="CF40" i="1"/>
  <c r="CD40" i="1"/>
  <c r="CC40" i="1"/>
  <c r="CB40" i="1"/>
  <c r="CA40" i="1"/>
  <c r="BZ40" i="1"/>
  <c r="CG39" i="1"/>
  <c r="CF39" i="1"/>
  <c r="CE39" i="1"/>
  <c r="CD39" i="1"/>
  <c r="CC39" i="1"/>
  <c r="CB39" i="1"/>
  <c r="CA39" i="1"/>
  <c r="BZ39" i="1"/>
  <c r="BW48" i="1"/>
  <c r="BV48" i="1"/>
  <c r="BU48" i="1"/>
  <c r="BT48" i="1"/>
  <c r="BS48" i="1"/>
  <c r="BR48" i="1"/>
  <c r="BQ48" i="1"/>
  <c r="BP48" i="1"/>
  <c r="BW47" i="1"/>
  <c r="BV47" i="1"/>
  <c r="BU47" i="1"/>
  <c r="BT47" i="1"/>
  <c r="BS47" i="1"/>
  <c r="BR47" i="1"/>
  <c r="BQ47" i="1"/>
  <c r="BP47" i="1"/>
  <c r="BW43" i="1"/>
  <c r="BV43" i="1"/>
  <c r="BU43" i="1"/>
  <c r="BT43" i="1"/>
  <c r="BS43" i="1"/>
  <c r="BR43" i="1"/>
  <c r="BQ43" i="1"/>
  <c r="BP43" i="1"/>
  <c r="BW42" i="1"/>
  <c r="BV42" i="1"/>
  <c r="BU42" i="1"/>
  <c r="BT42" i="1"/>
  <c r="BS42" i="1"/>
  <c r="BR42" i="1"/>
  <c r="BQ42" i="1"/>
  <c r="BP42" i="1"/>
  <c r="BW4" i="1"/>
  <c r="BW5" i="1"/>
  <c r="BW6" i="1"/>
  <c r="BW7" i="1"/>
  <c r="BW8" i="1"/>
  <c r="BW9" i="1"/>
  <c r="BW10" i="1"/>
  <c r="BW11" i="1"/>
  <c r="BW12" i="1"/>
  <c r="BW13" i="1"/>
  <c r="BW14" i="1"/>
  <c r="BW15" i="1"/>
  <c r="BW16" i="1"/>
  <c r="BW17" i="1"/>
  <c r="BW18" i="1"/>
  <c r="BW20" i="1"/>
  <c r="BW21" i="1"/>
  <c r="BW22" i="1"/>
  <c r="BW23" i="1"/>
  <c r="BW24" i="1"/>
  <c r="BW28" i="1"/>
  <c r="BW29" i="1"/>
  <c r="BW30" i="1"/>
  <c r="BW31" i="1"/>
  <c r="BW32" i="1"/>
  <c r="BW33" i="1"/>
  <c r="BW34" i="1"/>
  <c r="BW35" i="1"/>
  <c r="BW36" i="1"/>
  <c r="BW37" i="1"/>
  <c r="BW38" i="1"/>
  <c r="BV4" i="1"/>
  <c r="BV5" i="1"/>
  <c r="BV6" i="1"/>
  <c r="BV7" i="1"/>
  <c r="BV8" i="1"/>
  <c r="BV9" i="1"/>
  <c r="BV10" i="1"/>
  <c r="BV11" i="1"/>
  <c r="BV12" i="1"/>
  <c r="BV13" i="1"/>
  <c r="BV14" i="1"/>
  <c r="BV15" i="1"/>
  <c r="BV16" i="1"/>
  <c r="BV17" i="1"/>
  <c r="BV18" i="1"/>
  <c r="BV20" i="1"/>
  <c r="BV21" i="1"/>
  <c r="BV22" i="1"/>
  <c r="BV23" i="1"/>
  <c r="BV24" i="1"/>
  <c r="BV28" i="1"/>
  <c r="BV29" i="1"/>
  <c r="BV30" i="1"/>
  <c r="BV31" i="1"/>
  <c r="BV32" i="1"/>
  <c r="BV33" i="1"/>
  <c r="BV34" i="1"/>
  <c r="BV35" i="1"/>
  <c r="BV36" i="1"/>
  <c r="BV37" i="1"/>
  <c r="BV38" i="1"/>
  <c r="BU4" i="1"/>
  <c r="BU5" i="1"/>
  <c r="BU6" i="1"/>
  <c r="BU7" i="1"/>
  <c r="BU8" i="1"/>
  <c r="BU9" i="1"/>
  <c r="BU10" i="1"/>
  <c r="BU11" i="1"/>
  <c r="BU12" i="1"/>
  <c r="BU13" i="1"/>
  <c r="BU14" i="1"/>
  <c r="BU15" i="1"/>
  <c r="BU16" i="1"/>
  <c r="BU17" i="1"/>
  <c r="BU18" i="1"/>
  <c r="BU20" i="1"/>
  <c r="BU21" i="1"/>
  <c r="BU22" i="1"/>
  <c r="BU23" i="1"/>
  <c r="BU24" i="1"/>
  <c r="BU28" i="1"/>
  <c r="BU29" i="1"/>
  <c r="BU30" i="1"/>
  <c r="BU31" i="1"/>
  <c r="BU32" i="1"/>
  <c r="BU33" i="1"/>
  <c r="BU34" i="1"/>
  <c r="BU35" i="1"/>
  <c r="BU36" i="1"/>
  <c r="BU37" i="1"/>
  <c r="BU38" i="1"/>
  <c r="BT4" i="1"/>
  <c r="BT5" i="1"/>
  <c r="BT6" i="1"/>
  <c r="BT7" i="1"/>
  <c r="BT8" i="1"/>
  <c r="BT9" i="1"/>
  <c r="BT10" i="1"/>
  <c r="BT11" i="1"/>
  <c r="BT12" i="1"/>
  <c r="BT13" i="1"/>
  <c r="BT14" i="1"/>
  <c r="BT15" i="1"/>
  <c r="BT16" i="1"/>
  <c r="BT17" i="1"/>
  <c r="BT18" i="1"/>
  <c r="BT20" i="1"/>
  <c r="BT21" i="1"/>
  <c r="BT22" i="1"/>
  <c r="BT23" i="1"/>
  <c r="BT24" i="1"/>
  <c r="BT28" i="1"/>
  <c r="BT29" i="1"/>
  <c r="BT30" i="1"/>
  <c r="BT31" i="1"/>
  <c r="BT32" i="1"/>
  <c r="BT33" i="1"/>
  <c r="BT34" i="1"/>
  <c r="BT35" i="1"/>
  <c r="BT36" i="1"/>
  <c r="BT37" i="1"/>
  <c r="BT38" i="1"/>
  <c r="BS4" i="1"/>
  <c r="BS5" i="1"/>
  <c r="BS6" i="1"/>
  <c r="BS7" i="1"/>
  <c r="BS8" i="1"/>
  <c r="BS9" i="1"/>
  <c r="BS10" i="1"/>
  <c r="BS11" i="1"/>
  <c r="BS12" i="1"/>
  <c r="BS13" i="1"/>
  <c r="BS14" i="1"/>
  <c r="BS15" i="1"/>
  <c r="BS16" i="1"/>
  <c r="BS17" i="1"/>
  <c r="BS18" i="1"/>
  <c r="BS20" i="1"/>
  <c r="BS21" i="1"/>
  <c r="BS22" i="1"/>
  <c r="BS23" i="1"/>
  <c r="BS24" i="1"/>
  <c r="BS28" i="1"/>
  <c r="BS29" i="1"/>
  <c r="BS30" i="1"/>
  <c r="BS31" i="1"/>
  <c r="BS32" i="1"/>
  <c r="BS33" i="1"/>
  <c r="BS34" i="1"/>
  <c r="BS35" i="1"/>
  <c r="BS36" i="1"/>
  <c r="BS37" i="1"/>
  <c r="BS38" i="1"/>
  <c r="BR4" i="1"/>
  <c r="BR5" i="1"/>
  <c r="BR6" i="1"/>
  <c r="BR7" i="1"/>
  <c r="BR8" i="1"/>
  <c r="BR9" i="1"/>
  <c r="BR10" i="1"/>
  <c r="BR11" i="1"/>
  <c r="BR12" i="1"/>
  <c r="BR13" i="1"/>
  <c r="BR14" i="1"/>
  <c r="BR15" i="1"/>
  <c r="BR16" i="1"/>
  <c r="BR17" i="1"/>
  <c r="BR18" i="1"/>
  <c r="BR20" i="1"/>
  <c r="BR21" i="1"/>
  <c r="BR22" i="1"/>
  <c r="BR23" i="1"/>
  <c r="BR24" i="1"/>
  <c r="BR28" i="1"/>
  <c r="BR29" i="1"/>
  <c r="BR30" i="1"/>
  <c r="BR31" i="1"/>
  <c r="BR32" i="1"/>
  <c r="BR33" i="1"/>
  <c r="BR34" i="1"/>
  <c r="BR35" i="1"/>
  <c r="BR36" i="1"/>
  <c r="BR37" i="1"/>
  <c r="BR38" i="1"/>
  <c r="BQ4" i="1"/>
  <c r="BQ5" i="1"/>
  <c r="BQ6" i="1"/>
  <c r="BQ7" i="1"/>
  <c r="BQ8" i="1"/>
  <c r="BQ9" i="1"/>
  <c r="BQ10" i="1"/>
  <c r="BQ11" i="1"/>
  <c r="BQ12" i="1"/>
  <c r="BQ13" i="1"/>
  <c r="BQ14" i="1"/>
  <c r="BQ15" i="1"/>
  <c r="BQ16" i="1"/>
  <c r="BQ17" i="1"/>
  <c r="BQ18" i="1"/>
  <c r="BQ20" i="1"/>
  <c r="BQ21" i="1"/>
  <c r="BQ22" i="1"/>
  <c r="BQ23" i="1"/>
  <c r="BQ24" i="1"/>
  <c r="BQ28" i="1"/>
  <c r="BQ29" i="1"/>
  <c r="BQ30" i="1"/>
  <c r="BQ31" i="1"/>
  <c r="BQ32" i="1"/>
  <c r="BQ33" i="1"/>
  <c r="BQ34" i="1"/>
  <c r="BQ35" i="1"/>
  <c r="BQ36" i="1"/>
  <c r="BQ37" i="1"/>
  <c r="BQ38" i="1"/>
  <c r="BP4" i="1"/>
  <c r="BP5" i="1"/>
  <c r="BP6" i="1"/>
  <c r="BP7" i="1"/>
  <c r="BP8" i="1"/>
  <c r="BP9" i="1"/>
  <c r="BP10" i="1"/>
  <c r="BP11" i="1"/>
  <c r="BP12" i="1"/>
  <c r="BP13" i="1"/>
  <c r="BP14" i="1"/>
  <c r="BP15" i="1"/>
  <c r="BP16" i="1"/>
  <c r="BP17" i="1"/>
  <c r="BP18" i="1"/>
  <c r="BP20" i="1"/>
  <c r="BP21" i="1"/>
  <c r="BP22" i="1"/>
  <c r="BP23" i="1"/>
  <c r="BP24" i="1"/>
  <c r="BP28" i="1"/>
  <c r="BP29" i="1"/>
  <c r="BP30" i="1"/>
  <c r="BP31" i="1"/>
  <c r="BP32" i="1"/>
  <c r="BP33" i="1"/>
  <c r="BP34" i="1"/>
  <c r="BP35" i="1"/>
  <c r="BP36" i="1"/>
  <c r="BP37" i="1"/>
  <c r="BP38" i="1"/>
  <c r="BW3" i="1"/>
  <c r="BV3" i="1"/>
  <c r="BU3" i="1"/>
  <c r="BT3" i="1"/>
  <c r="BS3" i="1"/>
  <c r="BR3" i="1"/>
  <c r="BQ3" i="1"/>
  <c r="BP3" i="1"/>
  <c r="BD48" i="1"/>
  <c r="BC48" i="1"/>
  <c r="BB48" i="1"/>
  <c r="BA48" i="1"/>
  <c r="AZ48" i="1"/>
  <c r="AY48" i="1"/>
  <c r="AW48" i="1"/>
  <c r="BC47" i="1"/>
  <c r="BB47" i="1"/>
  <c r="BA47" i="1"/>
  <c r="AZ47" i="1"/>
  <c r="AY47" i="1"/>
  <c r="AX47" i="1"/>
  <c r="AW47" i="1"/>
  <c r="BD43" i="1"/>
  <c r="BC43" i="1"/>
  <c r="BB43" i="1"/>
  <c r="BA43" i="1"/>
  <c r="AZ43" i="1"/>
  <c r="AY43" i="1"/>
  <c r="AX43" i="1"/>
  <c r="AW43" i="1"/>
  <c r="BD42" i="1"/>
  <c r="BC42" i="1"/>
  <c r="BB42" i="1"/>
  <c r="BA42" i="1"/>
  <c r="AY42" i="1"/>
  <c r="AX42" i="1"/>
  <c r="AW42" i="1"/>
  <c r="AX48" i="1"/>
  <c r="BD47" i="1"/>
  <c r="AZ42" i="1"/>
  <c r="BD4" i="1"/>
  <c r="BD5" i="1"/>
  <c r="BD6" i="1"/>
  <c r="BD7" i="1"/>
  <c r="BD8" i="1"/>
  <c r="BD9" i="1"/>
  <c r="BD10" i="1"/>
  <c r="BD11" i="1"/>
  <c r="BD12" i="1"/>
  <c r="BD13" i="1"/>
  <c r="BD14" i="1"/>
  <c r="BD15" i="1"/>
  <c r="BD16" i="1"/>
  <c r="BD17" i="1"/>
  <c r="BD18" i="1"/>
  <c r="BD20" i="1"/>
  <c r="BD21" i="1"/>
  <c r="BD23" i="1"/>
  <c r="BD24" i="1"/>
  <c r="BD25" i="1"/>
  <c r="BD26" i="1"/>
  <c r="BD27" i="1"/>
  <c r="BD28" i="1"/>
  <c r="BD29" i="1"/>
  <c r="BD30" i="1"/>
  <c r="BD31" i="1"/>
  <c r="BD32" i="1"/>
  <c r="BD33" i="1"/>
  <c r="BD34" i="1"/>
  <c r="BD35" i="1"/>
  <c r="BD36" i="1"/>
  <c r="BD37" i="1"/>
  <c r="BD38" i="1"/>
  <c r="BC4" i="1"/>
  <c r="BC5" i="1"/>
  <c r="BC6" i="1"/>
  <c r="BC7" i="1"/>
  <c r="BC8" i="1"/>
  <c r="BC9" i="1"/>
  <c r="BC10" i="1"/>
  <c r="BC11" i="1"/>
  <c r="BC12" i="1"/>
  <c r="BC13" i="1"/>
  <c r="BC14" i="1"/>
  <c r="BC15" i="1"/>
  <c r="BC16" i="1"/>
  <c r="BC17" i="1"/>
  <c r="BC18" i="1"/>
  <c r="BC20" i="1"/>
  <c r="BC21" i="1"/>
  <c r="BC23" i="1"/>
  <c r="BC24" i="1"/>
  <c r="BC25" i="1"/>
  <c r="BC26" i="1"/>
  <c r="BC27" i="1"/>
  <c r="BC28" i="1"/>
  <c r="BC29" i="1"/>
  <c r="BC30" i="1"/>
  <c r="BC31" i="1"/>
  <c r="BC32" i="1"/>
  <c r="BC33" i="1"/>
  <c r="BC34" i="1"/>
  <c r="BC35" i="1"/>
  <c r="BC36" i="1"/>
  <c r="BC37" i="1"/>
  <c r="BC38" i="1"/>
  <c r="BB4" i="1"/>
  <c r="BB5" i="1"/>
  <c r="BB6" i="1"/>
  <c r="BB7" i="1"/>
  <c r="BB8" i="1"/>
  <c r="BB9" i="1"/>
  <c r="BB10" i="1"/>
  <c r="BB11" i="1"/>
  <c r="BB12" i="1"/>
  <c r="BB13" i="1"/>
  <c r="BB14" i="1"/>
  <c r="BB15" i="1"/>
  <c r="BB16" i="1"/>
  <c r="BB17" i="1"/>
  <c r="BB18" i="1"/>
  <c r="BB20" i="1"/>
  <c r="BB21" i="1"/>
  <c r="BB23" i="1"/>
  <c r="BB24" i="1"/>
  <c r="BB25" i="1"/>
  <c r="BB26" i="1"/>
  <c r="BB27" i="1"/>
  <c r="BB28" i="1"/>
  <c r="BB29" i="1"/>
  <c r="BB30" i="1"/>
  <c r="BB31" i="1"/>
  <c r="BB32" i="1"/>
  <c r="BB33" i="1"/>
  <c r="BB34" i="1"/>
  <c r="BB35" i="1"/>
  <c r="BB36" i="1"/>
  <c r="BB37" i="1"/>
  <c r="BB38" i="1"/>
  <c r="BA4" i="1"/>
  <c r="BA5" i="1"/>
  <c r="BA6" i="1"/>
  <c r="BA7" i="1"/>
  <c r="BA8" i="1"/>
  <c r="BA9" i="1"/>
  <c r="BA10" i="1"/>
  <c r="BA11" i="1"/>
  <c r="BA12" i="1"/>
  <c r="BA13" i="1"/>
  <c r="BA14" i="1"/>
  <c r="BA15" i="1"/>
  <c r="BA16" i="1"/>
  <c r="BA17" i="1"/>
  <c r="BA18" i="1"/>
  <c r="BA20" i="1"/>
  <c r="BA21" i="1"/>
  <c r="BA23" i="1"/>
  <c r="BA24" i="1"/>
  <c r="BA25" i="1"/>
  <c r="BA26" i="1"/>
  <c r="BA27" i="1"/>
  <c r="BA28" i="1"/>
  <c r="BA29" i="1"/>
  <c r="BA30" i="1"/>
  <c r="BA31" i="1"/>
  <c r="BA32" i="1"/>
  <c r="BA33" i="1"/>
  <c r="BA34" i="1"/>
  <c r="BA35" i="1"/>
  <c r="BA36" i="1"/>
  <c r="BA37" i="1"/>
  <c r="BA38" i="1"/>
  <c r="AZ4" i="1"/>
  <c r="AZ5" i="1"/>
  <c r="AZ6" i="1"/>
  <c r="AZ7" i="1"/>
  <c r="AZ8" i="1"/>
  <c r="AZ9" i="1"/>
  <c r="AZ10" i="1"/>
  <c r="AZ11" i="1"/>
  <c r="AZ12" i="1"/>
  <c r="AZ13" i="1"/>
  <c r="AZ14" i="1"/>
  <c r="AZ15" i="1"/>
  <c r="AZ16" i="1"/>
  <c r="AZ17" i="1"/>
  <c r="AZ18" i="1"/>
  <c r="AZ20" i="1"/>
  <c r="AZ21" i="1"/>
  <c r="AZ23" i="1"/>
  <c r="AZ24" i="1"/>
  <c r="AZ25" i="1"/>
  <c r="AZ26" i="1"/>
  <c r="AZ27" i="1"/>
  <c r="AZ28" i="1"/>
  <c r="AZ29" i="1"/>
  <c r="AZ30" i="1"/>
  <c r="AZ31" i="1"/>
  <c r="AZ32" i="1"/>
  <c r="AZ33" i="1"/>
  <c r="AZ34" i="1"/>
  <c r="AZ35" i="1"/>
  <c r="AZ36" i="1"/>
  <c r="AZ37" i="1"/>
  <c r="AZ38" i="1"/>
  <c r="AY4" i="1"/>
  <c r="AY5" i="1"/>
  <c r="AY6" i="1"/>
  <c r="AY7" i="1"/>
  <c r="AY8" i="1"/>
  <c r="AY9" i="1"/>
  <c r="AY10" i="1"/>
  <c r="AY11" i="1"/>
  <c r="AY12" i="1"/>
  <c r="AY13" i="1"/>
  <c r="AY14" i="1"/>
  <c r="AY15" i="1"/>
  <c r="AY16" i="1"/>
  <c r="AY17" i="1"/>
  <c r="AY18" i="1"/>
  <c r="AY20" i="1"/>
  <c r="AY21" i="1"/>
  <c r="AY23" i="1"/>
  <c r="AY24" i="1"/>
  <c r="AY25" i="1"/>
  <c r="AY26" i="1"/>
  <c r="AY27" i="1"/>
  <c r="AY28" i="1"/>
  <c r="AY29" i="1"/>
  <c r="AY30" i="1"/>
  <c r="AY31" i="1"/>
  <c r="AY32" i="1"/>
  <c r="AY33" i="1"/>
  <c r="AY34" i="1"/>
  <c r="AY35" i="1"/>
  <c r="AY36" i="1"/>
  <c r="AY37" i="1"/>
  <c r="AY38" i="1"/>
  <c r="AX3" i="1"/>
  <c r="AX4" i="1"/>
  <c r="AX5" i="1"/>
  <c r="AX6" i="1"/>
  <c r="AX7" i="1"/>
  <c r="AX8" i="1"/>
  <c r="AX9" i="1"/>
  <c r="AX10" i="1"/>
  <c r="AX11" i="1"/>
  <c r="AX12" i="1"/>
  <c r="AX13" i="1"/>
  <c r="AX14" i="1"/>
  <c r="AX15" i="1"/>
  <c r="AX16" i="1"/>
  <c r="AX17" i="1"/>
  <c r="AX18" i="1"/>
  <c r="AX20" i="1"/>
  <c r="AX21" i="1"/>
  <c r="AX23" i="1"/>
  <c r="AX24" i="1"/>
  <c r="AX25" i="1"/>
  <c r="AX26" i="1"/>
  <c r="AX27" i="1"/>
  <c r="AX28" i="1"/>
  <c r="AX29" i="1"/>
  <c r="AX30" i="1"/>
  <c r="AX31" i="1"/>
  <c r="AX32" i="1"/>
  <c r="AX33" i="1"/>
  <c r="AX34" i="1"/>
  <c r="AX35" i="1"/>
  <c r="AX36" i="1"/>
  <c r="AX37" i="1"/>
  <c r="AX38" i="1"/>
  <c r="AW4" i="1"/>
  <c r="AW5" i="1"/>
  <c r="AW6" i="1"/>
  <c r="AW7" i="1"/>
  <c r="AW8" i="1"/>
  <c r="AW9" i="1"/>
  <c r="AW10" i="1"/>
  <c r="AW11" i="1"/>
  <c r="AW12" i="1"/>
  <c r="AW13" i="1"/>
  <c r="AW14" i="1"/>
  <c r="AW15" i="1"/>
  <c r="AW16" i="1"/>
  <c r="AW17" i="1"/>
  <c r="AW18" i="1"/>
  <c r="AW20" i="1"/>
  <c r="AW21" i="1"/>
  <c r="AW23" i="1"/>
  <c r="AW24" i="1"/>
  <c r="AW25" i="1"/>
  <c r="AW26" i="1"/>
  <c r="AW27" i="1"/>
  <c r="AW28" i="1"/>
  <c r="AW29" i="1"/>
  <c r="AW30" i="1"/>
  <c r="AW31" i="1"/>
  <c r="AW32" i="1"/>
  <c r="AW33" i="1"/>
  <c r="AW34" i="1"/>
  <c r="AW35" i="1"/>
  <c r="AW36" i="1"/>
  <c r="AW37" i="1"/>
  <c r="AW38" i="1"/>
  <c r="BD3" i="1"/>
  <c r="BC3" i="1"/>
  <c r="BB3" i="1"/>
  <c r="BA3" i="1"/>
  <c r="AZ3" i="1"/>
  <c r="AY3" i="1"/>
  <c r="AW3" i="1"/>
  <c r="AI48" i="1"/>
  <c r="AH48" i="1"/>
  <c r="AG48" i="1"/>
  <c r="AF48" i="1"/>
  <c r="AD48" i="1"/>
  <c r="AK47" i="1"/>
  <c r="AJ47" i="1"/>
  <c r="AH47" i="1"/>
  <c r="AG47" i="1"/>
  <c r="AF47" i="1"/>
  <c r="AE47" i="1"/>
  <c r="AD47" i="1"/>
  <c r="AK43" i="1"/>
  <c r="AJ43" i="1"/>
  <c r="AI43" i="1"/>
  <c r="AH43" i="1"/>
  <c r="AG43" i="1"/>
  <c r="AE43" i="1"/>
  <c r="AD43" i="1"/>
  <c r="AJ42" i="1"/>
  <c r="AH42" i="1"/>
  <c r="AG42" i="1"/>
  <c r="AF42" i="1"/>
  <c r="AD42" i="1"/>
  <c r="AK48" i="1"/>
  <c r="AJ48" i="1"/>
  <c r="AE48" i="1"/>
  <c r="AI47" i="1"/>
  <c r="AF43" i="1"/>
  <c r="AK42" i="1"/>
  <c r="AI42" i="1"/>
  <c r="AE42" i="1"/>
  <c r="AD38" i="1"/>
  <c r="AK4" i="1"/>
  <c r="AK5" i="1"/>
  <c r="AK6" i="1"/>
  <c r="AK7" i="1"/>
  <c r="AK8" i="1"/>
  <c r="AK9" i="1"/>
  <c r="AK10" i="1"/>
  <c r="AK11" i="1"/>
  <c r="AK12" i="1"/>
  <c r="AK13" i="1"/>
  <c r="AK14" i="1"/>
  <c r="AK15" i="1"/>
  <c r="AK16" i="1"/>
  <c r="AK17" i="1"/>
  <c r="AK18" i="1"/>
  <c r="AK20" i="1"/>
  <c r="AK22" i="1"/>
  <c r="AK23" i="1"/>
  <c r="AK24" i="1"/>
  <c r="AK25" i="1"/>
  <c r="AK26" i="1"/>
  <c r="AK27" i="1"/>
  <c r="AK28" i="1"/>
  <c r="AK29" i="1"/>
  <c r="AK30" i="1"/>
  <c r="AK31" i="1"/>
  <c r="AK32" i="1"/>
  <c r="AK33" i="1"/>
  <c r="AK34" i="1"/>
  <c r="AK35" i="1"/>
  <c r="AK36" i="1"/>
  <c r="AK37" i="1"/>
  <c r="AK38" i="1"/>
  <c r="AJ4" i="1"/>
  <c r="AJ5" i="1"/>
  <c r="AJ6" i="1"/>
  <c r="AJ7" i="1"/>
  <c r="AJ8" i="1"/>
  <c r="AJ9" i="1"/>
  <c r="AJ10" i="1"/>
  <c r="AJ11" i="1"/>
  <c r="AJ12" i="1"/>
  <c r="AJ13" i="1"/>
  <c r="AJ14" i="1"/>
  <c r="AJ15" i="1"/>
  <c r="AJ16" i="1"/>
  <c r="AJ17" i="1"/>
  <c r="AJ18" i="1"/>
  <c r="AJ20" i="1"/>
  <c r="AJ22" i="1"/>
  <c r="AJ23" i="1"/>
  <c r="AJ24" i="1"/>
  <c r="AJ25" i="1"/>
  <c r="AJ26" i="1"/>
  <c r="AJ27" i="1"/>
  <c r="AJ28" i="1"/>
  <c r="AJ29" i="1"/>
  <c r="AJ30" i="1"/>
  <c r="AJ31" i="1"/>
  <c r="AJ32" i="1"/>
  <c r="AJ33" i="1"/>
  <c r="AJ34" i="1"/>
  <c r="AJ35" i="1"/>
  <c r="AJ36" i="1"/>
  <c r="AJ37" i="1"/>
  <c r="AJ38" i="1"/>
  <c r="AI4" i="1"/>
  <c r="AI5" i="1"/>
  <c r="AI6" i="1"/>
  <c r="AI7" i="1"/>
  <c r="AI8" i="1"/>
  <c r="AI9" i="1"/>
  <c r="AI10" i="1"/>
  <c r="AI11" i="1"/>
  <c r="AI12" i="1"/>
  <c r="AI13" i="1"/>
  <c r="AI14" i="1"/>
  <c r="AI15" i="1"/>
  <c r="AI16" i="1"/>
  <c r="AI17" i="1"/>
  <c r="AI18" i="1"/>
  <c r="AI20" i="1"/>
  <c r="AI22" i="1"/>
  <c r="AI23" i="1"/>
  <c r="AI24" i="1"/>
  <c r="AI25" i="1"/>
  <c r="AI26" i="1"/>
  <c r="AI27" i="1"/>
  <c r="AI28" i="1"/>
  <c r="AI29" i="1"/>
  <c r="AI30" i="1"/>
  <c r="AI31" i="1"/>
  <c r="AI32" i="1"/>
  <c r="AI33" i="1"/>
  <c r="AI34" i="1"/>
  <c r="AI35" i="1"/>
  <c r="AI36" i="1"/>
  <c r="AI37" i="1"/>
  <c r="AI38" i="1"/>
  <c r="AH4" i="1"/>
  <c r="AH5" i="1"/>
  <c r="AH6" i="1"/>
  <c r="AH7" i="1"/>
  <c r="AH8" i="1"/>
  <c r="AH9" i="1"/>
  <c r="AH10" i="1"/>
  <c r="AH11" i="1"/>
  <c r="AH12" i="1"/>
  <c r="AH13" i="1"/>
  <c r="AH14" i="1"/>
  <c r="AH15" i="1"/>
  <c r="AH16" i="1"/>
  <c r="AH17" i="1"/>
  <c r="AH18" i="1"/>
  <c r="AH20" i="1"/>
  <c r="AH22" i="1"/>
  <c r="AH23" i="1"/>
  <c r="AH24" i="1"/>
  <c r="AH25" i="1"/>
  <c r="AH26" i="1"/>
  <c r="AH27" i="1"/>
  <c r="AH28" i="1"/>
  <c r="AH29" i="1"/>
  <c r="AH30" i="1"/>
  <c r="AH31" i="1"/>
  <c r="AH32" i="1"/>
  <c r="AH33" i="1"/>
  <c r="AH34" i="1"/>
  <c r="AH35" i="1"/>
  <c r="AH36" i="1"/>
  <c r="AH37" i="1"/>
  <c r="AH38" i="1"/>
  <c r="AG4" i="1"/>
  <c r="AG5" i="1"/>
  <c r="AG6" i="1"/>
  <c r="AG7" i="1"/>
  <c r="AG8" i="1"/>
  <c r="AG9" i="1"/>
  <c r="AG10" i="1"/>
  <c r="AG11" i="1"/>
  <c r="AG12" i="1"/>
  <c r="AG13" i="1"/>
  <c r="AG14" i="1"/>
  <c r="AG15" i="1"/>
  <c r="AG16" i="1"/>
  <c r="AG17" i="1"/>
  <c r="AG18" i="1"/>
  <c r="AG20" i="1"/>
  <c r="AG22" i="1"/>
  <c r="AG23" i="1"/>
  <c r="AG24" i="1"/>
  <c r="AG25" i="1"/>
  <c r="AG26" i="1"/>
  <c r="AG27" i="1"/>
  <c r="AG28" i="1"/>
  <c r="AG29" i="1"/>
  <c r="AG30" i="1"/>
  <c r="AG31" i="1"/>
  <c r="AG32" i="1"/>
  <c r="AG33" i="1"/>
  <c r="AG34" i="1"/>
  <c r="AG35" i="1"/>
  <c r="AG36" i="1"/>
  <c r="AG37" i="1"/>
  <c r="AG38" i="1"/>
  <c r="AF4" i="1"/>
  <c r="AF5" i="1"/>
  <c r="AF6" i="1"/>
  <c r="AF7" i="1"/>
  <c r="AF8" i="1"/>
  <c r="AF9" i="1"/>
  <c r="AF10" i="1"/>
  <c r="AF11" i="1"/>
  <c r="AF12" i="1"/>
  <c r="AF13" i="1"/>
  <c r="AF14" i="1"/>
  <c r="AF15" i="1"/>
  <c r="AF16" i="1"/>
  <c r="AF17" i="1"/>
  <c r="AF18" i="1"/>
  <c r="AF20" i="1"/>
  <c r="AF22" i="1"/>
  <c r="AF23" i="1"/>
  <c r="AF24" i="1"/>
  <c r="AF25" i="1"/>
  <c r="AF26" i="1"/>
  <c r="AF27" i="1"/>
  <c r="AF28" i="1"/>
  <c r="AF29" i="1"/>
  <c r="AF30" i="1"/>
  <c r="AF31" i="1"/>
  <c r="AF32" i="1"/>
  <c r="AF33" i="1"/>
  <c r="AF34" i="1"/>
  <c r="AF35" i="1"/>
  <c r="AF36" i="1"/>
  <c r="AF37" i="1"/>
  <c r="AF38" i="1"/>
  <c r="AE4" i="1"/>
  <c r="AE5" i="1"/>
  <c r="AE6" i="1"/>
  <c r="AE7" i="1"/>
  <c r="AE8" i="1"/>
  <c r="AE9" i="1"/>
  <c r="AE10" i="1"/>
  <c r="AE11" i="1"/>
  <c r="AE12" i="1"/>
  <c r="AE13" i="1"/>
  <c r="AE14" i="1"/>
  <c r="AE15" i="1"/>
  <c r="AE16" i="1"/>
  <c r="AE17" i="1"/>
  <c r="AE18" i="1"/>
  <c r="AE20" i="1"/>
  <c r="AE22" i="1"/>
  <c r="AE23" i="1"/>
  <c r="AE24" i="1"/>
  <c r="AE25" i="1"/>
  <c r="AE26" i="1"/>
  <c r="AE27" i="1"/>
  <c r="AE28" i="1"/>
  <c r="AE29" i="1"/>
  <c r="AE30" i="1"/>
  <c r="AE31" i="1"/>
  <c r="AE32" i="1"/>
  <c r="AE33" i="1"/>
  <c r="AE34" i="1"/>
  <c r="AE35" i="1"/>
  <c r="AE36" i="1"/>
  <c r="AE37" i="1"/>
  <c r="AE38" i="1"/>
  <c r="AD4" i="1"/>
  <c r="AD5" i="1"/>
  <c r="AD6" i="1"/>
  <c r="AD7" i="1"/>
  <c r="AD8" i="1"/>
  <c r="AD9" i="1"/>
  <c r="AD10" i="1"/>
  <c r="AD11" i="1"/>
  <c r="AD12" i="1"/>
  <c r="AD13" i="1"/>
  <c r="AD14" i="1"/>
  <c r="AD15" i="1"/>
  <c r="AD16" i="1"/>
  <c r="AD17" i="1"/>
  <c r="AD18" i="1"/>
  <c r="AD20" i="1"/>
  <c r="AD22" i="1"/>
  <c r="AD23" i="1"/>
  <c r="AD24" i="1"/>
  <c r="AD25" i="1"/>
  <c r="AD26" i="1"/>
  <c r="AD27" i="1"/>
  <c r="AD28" i="1"/>
  <c r="AD29" i="1"/>
  <c r="AD30" i="1"/>
  <c r="AD31" i="1"/>
  <c r="AD32" i="1"/>
  <c r="AD33" i="1"/>
  <c r="AD34" i="1"/>
  <c r="AD35" i="1"/>
  <c r="AD36" i="1"/>
  <c r="AD37" i="1"/>
  <c r="AK3" i="1"/>
  <c r="AJ3" i="1"/>
  <c r="AI3" i="1"/>
  <c r="AH3" i="1"/>
  <c r="AG3" i="1"/>
  <c r="AF3" i="1"/>
  <c r="AE3" i="1"/>
  <c r="AD3" i="1"/>
  <c r="P47" i="1"/>
  <c r="R48" i="1"/>
  <c r="L48" i="1"/>
  <c r="M48" i="1"/>
  <c r="N48" i="1"/>
  <c r="O48" i="1"/>
  <c r="P48" i="1"/>
  <c r="Q48" i="1"/>
  <c r="L47" i="1"/>
  <c r="M47" i="1"/>
  <c r="N47" i="1"/>
  <c r="O47" i="1"/>
  <c r="Q47" i="1"/>
  <c r="R47" i="1"/>
  <c r="K48" i="1"/>
  <c r="K47" i="1"/>
  <c r="M43" i="1"/>
  <c r="L43" i="1"/>
  <c r="N43" i="1"/>
  <c r="O43" i="1"/>
  <c r="P43" i="1"/>
  <c r="Q43" i="1"/>
  <c r="R43" i="1"/>
  <c r="K43" i="1"/>
  <c r="K42" i="1"/>
  <c r="L42" i="1"/>
  <c r="M42" i="1"/>
  <c r="N42" i="1"/>
  <c r="O42" i="1"/>
  <c r="P42" i="1"/>
  <c r="Q42" i="1"/>
  <c r="R42" i="1"/>
  <c r="R21" i="1"/>
  <c r="R22" i="1"/>
  <c r="R23" i="1"/>
  <c r="R24" i="1"/>
  <c r="R25" i="1"/>
  <c r="R26" i="1"/>
  <c r="R27" i="1"/>
  <c r="R28" i="1"/>
  <c r="R29" i="1"/>
  <c r="R30" i="1"/>
  <c r="R31" i="1"/>
  <c r="R32" i="1"/>
  <c r="R33" i="1"/>
  <c r="R34" i="1"/>
  <c r="R35" i="1"/>
  <c r="R36" i="1"/>
  <c r="R37" i="1"/>
  <c r="R38" i="1"/>
  <c r="R20" i="1"/>
  <c r="Q21" i="1"/>
  <c r="Q22" i="1"/>
  <c r="Q23" i="1"/>
  <c r="Q24" i="1"/>
  <c r="Q25" i="1"/>
  <c r="Q26" i="1"/>
  <c r="Q27" i="1"/>
  <c r="Q28" i="1"/>
  <c r="Q29" i="1"/>
  <c r="Q30" i="1"/>
  <c r="Q31" i="1"/>
  <c r="Q32" i="1"/>
  <c r="Q33" i="1"/>
  <c r="Q34" i="1"/>
  <c r="Q35" i="1"/>
  <c r="Q36" i="1"/>
  <c r="Q37" i="1"/>
  <c r="Q38" i="1"/>
  <c r="Q20" i="1"/>
  <c r="R4" i="1"/>
  <c r="R6" i="1"/>
  <c r="R7" i="1"/>
  <c r="R10" i="1"/>
  <c r="R11" i="1"/>
  <c r="R12" i="1"/>
  <c r="R13" i="1"/>
  <c r="R14" i="1"/>
  <c r="R15" i="1"/>
  <c r="R16" i="1"/>
  <c r="R17" i="1"/>
  <c r="R18" i="1"/>
  <c r="Q4" i="1"/>
  <c r="Q6" i="1"/>
  <c r="Q7" i="1"/>
  <c r="Q10" i="1"/>
  <c r="Q11" i="1"/>
  <c r="Q12" i="1"/>
  <c r="Q13" i="1"/>
  <c r="Q14" i="1"/>
  <c r="Q15" i="1"/>
  <c r="Q16" i="1"/>
  <c r="Q17" i="1"/>
  <c r="Q18" i="1"/>
  <c r="P21" i="1"/>
  <c r="P22" i="1"/>
  <c r="P23" i="1"/>
  <c r="P24" i="1"/>
  <c r="P25" i="1"/>
  <c r="P26" i="1"/>
  <c r="P27" i="1"/>
  <c r="P28" i="1"/>
  <c r="P29" i="1"/>
  <c r="P30" i="1"/>
  <c r="P31" i="1"/>
  <c r="P32" i="1"/>
  <c r="P33" i="1"/>
  <c r="P34" i="1"/>
  <c r="P35" i="1"/>
  <c r="P36" i="1"/>
  <c r="P37" i="1"/>
  <c r="P38" i="1"/>
  <c r="P20" i="1"/>
  <c r="P4" i="1"/>
  <c r="P6" i="1"/>
  <c r="P7" i="1"/>
  <c r="P10" i="1"/>
  <c r="P11" i="1"/>
  <c r="P12" i="1"/>
  <c r="P13" i="1"/>
  <c r="P14" i="1"/>
  <c r="P15" i="1"/>
  <c r="P16" i="1"/>
  <c r="P17" i="1"/>
  <c r="P18" i="1"/>
  <c r="P3" i="1"/>
  <c r="O21" i="1"/>
  <c r="O22" i="1"/>
  <c r="O23" i="1"/>
  <c r="O24" i="1"/>
  <c r="O25" i="1"/>
  <c r="O26" i="1"/>
  <c r="O27" i="1"/>
  <c r="O28" i="1"/>
  <c r="O29" i="1"/>
  <c r="O30" i="1"/>
  <c r="O31" i="1"/>
  <c r="O32" i="1"/>
  <c r="O33" i="1"/>
  <c r="O34" i="1"/>
  <c r="O35" i="1"/>
  <c r="O36" i="1"/>
  <c r="O37" i="1"/>
  <c r="O38" i="1"/>
  <c r="O20" i="1"/>
  <c r="O4" i="1"/>
  <c r="O6" i="1"/>
  <c r="O7" i="1"/>
  <c r="O10" i="1"/>
  <c r="O11" i="1"/>
  <c r="O12" i="1"/>
  <c r="O13" i="1"/>
  <c r="O14" i="1"/>
  <c r="O15" i="1"/>
  <c r="O16" i="1"/>
  <c r="O17" i="1"/>
  <c r="O18" i="1"/>
  <c r="N21" i="1"/>
  <c r="N22" i="1"/>
  <c r="N23" i="1"/>
  <c r="N24" i="1"/>
  <c r="N25" i="1"/>
  <c r="N26" i="1"/>
  <c r="N27" i="1"/>
  <c r="N28" i="1"/>
  <c r="N29" i="1"/>
  <c r="N30" i="1"/>
  <c r="N31" i="1"/>
  <c r="N32" i="1"/>
  <c r="N33" i="1"/>
  <c r="N34" i="1"/>
  <c r="N35" i="1"/>
  <c r="N36" i="1"/>
  <c r="N37" i="1"/>
  <c r="N38" i="1"/>
  <c r="N20" i="1"/>
  <c r="N4" i="1"/>
  <c r="N6" i="1"/>
  <c r="N7" i="1"/>
  <c r="N10" i="1"/>
  <c r="N11" i="1"/>
  <c r="N12" i="1"/>
  <c r="N13" i="1"/>
  <c r="N14" i="1"/>
  <c r="N15" i="1"/>
  <c r="N16" i="1"/>
  <c r="N17" i="1"/>
  <c r="N18" i="1"/>
  <c r="M21" i="1"/>
  <c r="M22" i="1"/>
  <c r="M23" i="1"/>
  <c r="M24" i="1"/>
  <c r="M25" i="1"/>
  <c r="M26" i="1"/>
  <c r="M27" i="1"/>
  <c r="M28" i="1"/>
  <c r="M29" i="1"/>
  <c r="M30" i="1"/>
  <c r="M31" i="1"/>
  <c r="M32" i="1"/>
  <c r="M33" i="1"/>
  <c r="M34" i="1"/>
  <c r="M35" i="1"/>
  <c r="M36" i="1"/>
  <c r="M37" i="1"/>
  <c r="M38" i="1"/>
  <c r="M20" i="1"/>
  <c r="M18" i="1"/>
  <c r="M4" i="1"/>
  <c r="M6" i="1"/>
  <c r="M7" i="1"/>
  <c r="M10" i="1"/>
  <c r="M11" i="1"/>
  <c r="M12" i="1"/>
  <c r="M13" i="1"/>
  <c r="M14" i="1"/>
  <c r="M15" i="1"/>
  <c r="M16" i="1"/>
  <c r="M17" i="1"/>
  <c r="R3" i="1"/>
  <c r="Q3" i="1"/>
  <c r="O3" i="1"/>
  <c r="N3" i="1"/>
  <c r="M3" i="1"/>
  <c r="L21" i="1"/>
  <c r="L22" i="1"/>
  <c r="L23" i="1"/>
  <c r="L24" i="1"/>
  <c r="L25" i="1"/>
  <c r="L26" i="1"/>
  <c r="L27" i="1"/>
  <c r="L28" i="1"/>
  <c r="L29" i="1"/>
  <c r="L30" i="1"/>
  <c r="L31" i="1"/>
  <c r="L32" i="1"/>
  <c r="L33" i="1"/>
  <c r="L34" i="1"/>
  <c r="L35" i="1"/>
  <c r="L36" i="1"/>
  <c r="L37" i="1"/>
  <c r="L38" i="1"/>
  <c r="L20" i="1"/>
  <c r="L18" i="1"/>
  <c r="L4" i="1"/>
  <c r="L6" i="1"/>
  <c r="L7" i="1"/>
  <c r="L10" i="1"/>
  <c r="L11" i="1"/>
  <c r="L12" i="1"/>
  <c r="L13" i="1"/>
  <c r="L14" i="1"/>
  <c r="L15" i="1"/>
  <c r="L16" i="1"/>
  <c r="L17" i="1"/>
  <c r="L3" i="1"/>
  <c r="K37" i="1"/>
  <c r="K21" i="1"/>
  <c r="K22" i="1"/>
  <c r="K23" i="1"/>
  <c r="K24" i="1"/>
  <c r="K25" i="1"/>
  <c r="K26" i="1"/>
  <c r="K27" i="1"/>
  <c r="K28" i="1"/>
  <c r="K29" i="1"/>
  <c r="K30" i="1"/>
  <c r="K31" i="1"/>
  <c r="K32" i="1"/>
  <c r="K33" i="1"/>
  <c r="K34" i="1"/>
  <c r="K35" i="1"/>
  <c r="K36" i="1"/>
  <c r="K38" i="1"/>
  <c r="K20" i="1"/>
  <c r="K4" i="1"/>
  <c r="K6" i="1"/>
  <c r="K7" i="1"/>
  <c r="K10" i="1"/>
  <c r="K11" i="1"/>
  <c r="K12" i="1"/>
  <c r="K13" i="1"/>
  <c r="K14" i="1"/>
  <c r="K15" i="1"/>
  <c r="K16" i="1"/>
  <c r="K17" i="1"/>
  <c r="K18" i="1"/>
  <c r="K3" i="1"/>
  <c r="CZ39" i="1"/>
  <c r="CZ40" i="1"/>
  <c r="CY40" i="1"/>
  <c r="CX40" i="1"/>
  <c r="CW40" i="1"/>
  <c r="CV40" i="1"/>
  <c r="CU40" i="1"/>
  <c r="CT40" i="1"/>
  <c r="CS40" i="1"/>
  <c r="CY39" i="1"/>
  <c r="CX39" i="1"/>
  <c r="CW39" i="1"/>
  <c r="CV39" i="1"/>
  <c r="CU39" i="1"/>
  <c r="CT39" i="1"/>
  <c r="CS39" i="1"/>
  <c r="CE40" i="1"/>
  <c r="BN40" i="1"/>
  <c r="BM40" i="1"/>
  <c r="BL40" i="1"/>
  <c r="BK40" i="1"/>
  <c r="BJ40" i="1"/>
  <c r="BI40" i="1"/>
  <c r="BH40" i="1"/>
  <c r="BG40" i="1"/>
  <c r="BN39" i="1"/>
  <c r="BM39" i="1"/>
  <c r="BL39" i="1"/>
  <c r="BK39" i="1"/>
  <c r="BJ39" i="1"/>
  <c r="BI39" i="1"/>
  <c r="BH39" i="1"/>
  <c r="BG39" i="1"/>
  <c r="AU40" i="1"/>
  <c r="AT40" i="1"/>
  <c r="AS40" i="1"/>
  <c r="AR40" i="1"/>
  <c r="AQ40" i="1"/>
  <c r="AP40" i="1"/>
  <c r="AO40" i="1"/>
  <c r="AN40" i="1"/>
  <c r="AU39" i="1"/>
  <c r="AT39" i="1"/>
  <c r="AS39" i="1"/>
  <c r="AR39" i="1"/>
  <c r="AQ39" i="1"/>
  <c r="AP39" i="1"/>
  <c r="AO39" i="1"/>
  <c r="AN39" i="1"/>
  <c r="AB40" i="1"/>
  <c r="AA40" i="1"/>
  <c r="Z40" i="1"/>
  <c r="Y40" i="1"/>
  <c r="X40" i="1"/>
  <c r="W40" i="1"/>
  <c r="V40" i="1"/>
  <c r="U40" i="1"/>
  <c r="AB39" i="1"/>
  <c r="AA39" i="1"/>
  <c r="Z39" i="1"/>
  <c r="Y39" i="1"/>
  <c r="X39" i="1"/>
  <c r="W39" i="1"/>
  <c r="V39" i="1"/>
  <c r="U39" i="1"/>
  <c r="C40" i="1"/>
  <c r="D40" i="1"/>
  <c r="E40" i="1"/>
  <c r="F40" i="1"/>
  <c r="G40" i="1"/>
  <c r="H40" i="1"/>
  <c r="I40" i="1"/>
  <c r="B40" i="1"/>
  <c r="C39" i="1"/>
  <c r="D39" i="1"/>
  <c r="E39" i="1"/>
  <c r="F39" i="1"/>
  <c r="G39" i="1"/>
  <c r="H39" i="1"/>
  <c r="I39" i="1"/>
  <c r="B39" i="1"/>
</calcChain>
</file>

<file path=xl/sharedStrings.xml><?xml version="1.0" encoding="utf-8"?>
<sst xmlns="http://schemas.openxmlformats.org/spreadsheetml/2006/main" count="8366" uniqueCount="119">
  <si>
    <t>ID</t>
    <phoneticPr fontId="1"/>
  </si>
  <si>
    <t>AH</t>
    <phoneticPr fontId="1"/>
  </si>
  <si>
    <t>CB</t>
    <phoneticPr fontId="1"/>
  </si>
  <si>
    <t>DD</t>
    <phoneticPr fontId="1"/>
  </si>
  <si>
    <t>FI</t>
    <phoneticPr fontId="1"/>
  </si>
  <si>
    <t>TA</t>
    <phoneticPr fontId="1"/>
  </si>
  <si>
    <t>VA</t>
    <phoneticPr fontId="1"/>
  </si>
  <si>
    <t>TMD得点</t>
    <rPh sb="3" eb="5">
      <t>トクテン</t>
    </rPh>
    <phoneticPr fontId="1"/>
  </si>
  <si>
    <t>F</t>
    <phoneticPr fontId="1"/>
  </si>
  <si>
    <t>2週目</t>
    <phoneticPr fontId="1"/>
  </si>
  <si>
    <t>ID番号</t>
    <phoneticPr fontId="1"/>
  </si>
  <si>
    <t>ID　番号</t>
  </si>
  <si>
    <t>１．人づき合いが楽しい</t>
  </si>
  <si>
    <t>２．気がはりつめる</t>
  </si>
  <si>
    <t>３．怒る</t>
  </si>
  <si>
    <t>４．ぐったりする</t>
  </si>
  <si>
    <t>５．生き生きする</t>
  </si>
  <si>
    <t>６．頭が混乱する</t>
  </si>
  <si>
    <t>７．他人を思いやる</t>
  </si>
  <si>
    <t>８．悲しい</t>
  </si>
  <si>
    <t>９．積極的な気分だ</t>
  </si>
  <si>
    <t>１０．ふきげんだ</t>
  </si>
  <si>
    <t>１１．活気がみなぎる</t>
  </si>
  <si>
    <t>１２．うろたえる</t>
  </si>
  <si>
    <t>１３．希望がもてない</t>
  </si>
  <si>
    <t>１４．不安だ</t>
  </si>
  <si>
    <t>１５．集中できない</t>
  </si>
  <si>
    <t>１６．つかれた</t>
  </si>
  <si>
    <t>１７．他人の役に立つ気がする</t>
  </si>
  <si>
    <t>１８．緊張する</t>
  </si>
  <si>
    <t>１９．自分はみじめだ</t>
  </si>
  <si>
    <t>２０．考えがまとまらない</t>
  </si>
  <si>
    <t>２１．内心ひどく腹立たしい</t>
  </si>
  <si>
    <t>２２．へとへとだ</t>
  </si>
  <si>
    <t>２３．あれこれ心配だ</t>
  </si>
  <si>
    <t>２４．他人にあたたかくできる</t>
  </si>
  <si>
    <t>２５．自分では何もできない</t>
  </si>
  <si>
    <t>２６．うんざりだ</t>
  </si>
  <si>
    <t>２７．とほうに暮れる</t>
  </si>
  <si>
    <t>２８．はげしい怒りを感じる</t>
  </si>
  <si>
    <t>２９．他人を信頼する</t>
  </si>
  <si>
    <t>３０．すぐかっとなる</t>
  </si>
  <si>
    <t>３１．自分は価値がない人間だ</t>
  </si>
  <si>
    <t>３２．活気がわいてくる</t>
  </si>
  <si>
    <t>３３．物事に確信が持てない</t>
  </si>
  <si>
    <t>３４．精根尽き果てた</t>
  </si>
  <si>
    <t>３５．やる気でいっぱいだ</t>
  </si>
  <si>
    <t>3 かなりあった</t>
  </si>
  <si>
    <t>1 少しあった</t>
  </si>
  <si>
    <t>0 全くなかった</t>
  </si>
  <si>
    <t>2 まあまああった</t>
  </si>
  <si>
    <t>4 非常に多くあった</t>
  </si>
  <si>
    <t>4週目</t>
    <phoneticPr fontId="1"/>
  </si>
  <si>
    <t>6週目</t>
    <phoneticPr fontId="1"/>
  </si>
  <si>
    <t>8週目</t>
    <phoneticPr fontId="1"/>
  </si>
  <si>
    <t>10週目</t>
    <phoneticPr fontId="1"/>
  </si>
  <si>
    <t>寝床に入る時刻は平均して何時ごろでしたか？</t>
  </si>
  <si>
    <t>寝床に就いてから眠りにつくまでの時間は平均何分くらいかかりましたか？</t>
  </si>
  <si>
    <t>平均して何時ごろ起床しましたか</t>
  </si>
  <si>
    <t>実際の睡眠時間は平均何時間ぐらいでしたか一日平均　約　何時間　何分ぐらいですか</t>
  </si>
  <si>
    <t>過去2週間に寝床に就いてから、30分以内に眠ることができなかったから睡眠をとるのが困難だったと感じたことがありましたか？</t>
  </si>
  <si>
    <t>過去 2週間に夜間、または早朝に目が覚めたから睡眠をとるのが困難だったと感じたことがありましたか？</t>
  </si>
  <si>
    <t>過去 2週間にトイレに起きたから睡眠をとるのが困難だったと感じたことがありましたか？</t>
  </si>
  <si>
    <t>過去 2週間に息苦しかったから睡眠をとるのが困難だったと感じたことがありましたか？</t>
  </si>
  <si>
    <t>過去 2週間に咳が出たり、大きないびきをかいたから睡眠をとるのが困難だったと感じたことがありましたか？</t>
  </si>
  <si>
    <t>過去 2週間にひどく寒く感じたから睡眠をとるのが困難だったと感じたことがありましたか？</t>
  </si>
  <si>
    <t>過去 2週間にひどく暑く感じたから睡眠をとるのが困難だったと感じたことがありましたか？</t>
  </si>
  <si>
    <t>過去 2週間に悪い（怖い）夢をみたから睡眠をとるのが困難だったと感じたことがありましたか？</t>
  </si>
  <si>
    <t>過去 2週間に痛みがあったから睡眠をとるのが困難だったと感じたことがありましたか？</t>
  </si>
  <si>
    <t>過去 2週間に上記以外の理由があったから睡眠をとるのが困難だったと感じたことがありましたか？</t>
  </si>
  <si>
    <t>過去 2週間のご自分の睡眠の質はどうでしたか？</t>
  </si>
  <si>
    <t>過去 2週間において、眠るために薬をどのくらいの頻度で服用しましたか？</t>
  </si>
  <si>
    <t>過去 2週間において、車の運転中や食事中、社会活動中など、眠ってはいけない時に起きていられなくなり困ったことがどのくらいの頻度でありましたか？</t>
  </si>
  <si>
    <t>過去 2週間において、物事をやり遂げるのに必要な意欲を持続する上で、どのくらい問題がありましたか？</t>
  </si>
  <si>
    <t>家族や同居人はいますか</t>
  </si>
  <si>
    <t>家族や同居人がいると答えた方のみお答えください。ご家族又は同居されている方に、過去 2週間のあなた自身のことについてお聞きになり、大きないびきをかいていましたか？</t>
  </si>
  <si>
    <t>家族や同居人がいると答えた方のみお答えください。ご家族又は同居されている方に、過去 2週間のあなた自身のことについてお聞きになり、眠っている間に、しばらく呼吸がとまることがありましたか？</t>
  </si>
  <si>
    <t>家族や同居人がいると答えた方のみお答えください。ご家族又は同居されている方に、過去 2週間のあなた自身のことについてお聞きになり、眠っている間に、足がぴくんとする動きがありましたか？</t>
  </si>
  <si>
    <t>家族や同居人がいると答えた方のみお答えください。ご家族又は同居されている方に、過去 2週間のあなた自身のことについてお聞きになり、眠っている途中で、寝ぼけたり混乱することがありましたか？</t>
  </si>
  <si>
    <t>家族や同居人がいると答えた方のみお答えください。ご家族又は同居されている方に、過去 2週間のあなた自身のことについてお聞きになり、じっと眠っていないようなことがありましたか？</t>
  </si>
  <si>
    <t>あなたは座って読書をしているとき、眠ってしまいますか？</t>
  </si>
  <si>
    <t>あなたはテレビを見ているとき、眠ってしまいますか？</t>
  </si>
  <si>
    <t>あなたは人の大勢いる場所（例えば、会議や劇場など）で座っているとき、眠ってしまいますか？</t>
  </si>
  <si>
    <t>あなたは他の人の運転する車に、休憩なしで１時間以上乗っているとき、眠ってしまいますか？</t>
  </si>
  <si>
    <t>あなたは午後に、横になって休憩をとっているとき、眠ってしまいますか？</t>
  </si>
  <si>
    <t>あなたは座って人と話をしているとき、眠ってしまいますか？</t>
  </si>
  <si>
    <t>あなたは飲酒をせずに昼食後、静かに座っているとき、眠ってしまいますか？</t>
  </si>
  <si>
    <t>あなたは自分で車を運転中に、渋滞や信号で数分間、止まっているとき、眠ってしまいますか？</t>
  </si>
  <si>
    <t>１週間に３回以上</t>
  </si>
  <si>
    <t>なし</t>
  </si>
  <si>
    <t>かなり悪い</t>
  </si>
  <si>
    <t>ほんのわずかだけ問題があった</t>
  </si>
  <si>
    <t>家族・同居人がおり、寝室は別</t>
  </si>
  <si>
    <t>時に眠ってしまう</t>
  </si>
  <si>
    <t>眠ってしまうことはない</t>
  </si>
  <si>
    <t>かなり良い</t>
  </si>
  <si>
    <t>家族・同居人がおり、寝室は同じで寝床も同じ</t>
  </si>
  <si>
    <t>１週間に１回未満</t>
  </si>
  <si>
    <t>１週間に１~２回</t>
  </si>
  <si>
    <t>いくらか問題があった</t>
  </si>
  <si>
    <t>非常によい</t>
  </si>
  <si>
    <t>全く問題なし</t>
  </si>
  <si>
    <t>しばしば眠ってしまう</t>
  </si>
  <si>
    <t>だいたいいつも眠てしまう</t>
  </si>
  <si>
    <t>非常に大きな問題があった</t>
  </si>
  <si>
    <t>非常に悪い</t>
  </si>
  <si>
    <t>家族・同居人はいない</t>
  </si>
  <si>
    <t>家族・同居人がおり、寝室は同じで寝床は別</t>
  </si>
  <si>
    <t>ベースライン</t>
    <phoneticPr fontId="1"/>
  </si>
  <si>
    <t>Ave</t>
    <phoneticPr fontId="1"/>
  </si>
  <si>
    <t>S.D</t>
    <phoneticPr fontId="1"/>
  </si>
  <si>
    <t>A</t>
    <phoneticPr fontId="1"/>
  </si>
  <si>
    <t>B</t>
    <phoneticPr fontId="1"/>
  </si>
  <si>
    <t>4週目_得点</t>
    <rPh sb="4" eb="6">
      <t>トクテn</t>
    </rPh>
    <phoneticPr fontId="1"/>
  </si>
  <si>
    <t>ベースライン_得点</t>
    <rPh sb="7" eb="9">
      <t>トクテn</t>
    </rPh>
    <phoneticPr fontId="1"/>
  </si>
  <si>
    <t>2週目_得点</t>
    <rPh sb="4" eb="6">
      <t>トクテn</t>
    </rPh>
    <phoneticPr fontId="1"/>
  </si>
  <si>
    <t>6週目_得点</t>
    <rPh sb="4" eb="6">
      <t>トクテn</t>
    </rPh>
    <phoneticPr fontId="1"/>
  </si>
  <si>
    <t>8週目_得点</t>
    <rPh sb="4" eb="6">
      <t>トクテn</t>
    </rPh>
    <phoneticPr fontId="1"/>
  </si>
  <si>
    <t>10週目_得点</t>
    <rPh sb="5" eb="7">
      <t>トクテn</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</si>
</sst>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2"/>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
      <b/>
      <sz val="12"/>
      <color theme="1"/>
      <name val="游ゴシック"/>
      <family val="3"/>
      <charset val="128"/>
      <scheme val="minor"/>
    </font>
    <font>
      <sz val="12"/>
      <color theme="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right/>
      <top/>
      <bottom style="thin">
        <color indexed="64"/>
      </bottom>
      <diagonal/>
    </border>
    <border>
      <left/>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50">
    <xf numFmtId="0" fontId="0" fillId="0" borderId="0" xfId="0">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2" fillId="0" borderId="1" xfId="0" applyFont="1" applyBorder="1" applyAlignment="1">
      <alignment horizontal="left" vertical="center"/>
    </xf>
    <xf numFmtId="0" fontId="0" fillId="0" borderId="0" xfId="0"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0" fillId="0" borderId="3" xfId="0" applyBorder="1">
      <alignment vertical="center"/>
    </xf>
    <xf numFmtId="0" fontId="0" fillId="0" borderId="3" xfId="0" applyBorder="1" applyAlignment="1">
      <alignment horizontal="center" vertical="center"/>
    </xf>
    <xf numFmtId="0" fontId="0" fillId="2" borderId="0" xfId="0" applyFill="1" applyAlignment="1">
      <alignment horizontal="center" vertical="center"/>
    </xf>
    <xf numFmtId="0" fontId="2" fillId="0" borderId="1" xfId="0" applyFont="1" applyBorder="1" applyAlignment="1">
      <alignment horizontal="center" vertical="center"/>
    </xf>
    <xf numFmtId="0" fontId="4" fillId="0" borderId="0" xfId="0" applyFont="1">
      <alignment vertical="center"/>
    </xf>
    <xf numFmtId="20" fontId="4" fillId="0" borderId="0" xfId="0" applyNumberFormat="1" applyFont="1">
      <alignment vertical="center"/>
    </xf>
    <xf numFmtId="0" fontId="0" fillId="0" borderId="0" xfId="0" applyFill="1">
      <alignment vertical="center"/>
    </xf>
    <xf numFmtId="0" fontId="4" fillId="0" borderId="0" xfId="0" applyFont="1" applyFill="1">
      <alignment vertical="center"/>
    </xf>
    <xf numFmtId="20" fontId="4" fillId="0" borderId="0" xfId="0" applyNumberFormat="1" applyFont="1" applyFill="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Fill="1" applyBorder="1" applyAlignment="1">
      <alignment horizontal="center" vertical="center"/>
    </xf>
    <xf numFmtId="0" fontId="0" fillId="2" borderId="8" xfId="0" applyFill="1" applyBorder="1" applyAlignment="1">
      <alignment horizontal="center" vertical="center"/>
    </xf>
    <xf numFmtId="0" fontId="0" fillId="0" borderId="7" xfId="0" applyBorder="1" applyAlignment="1">
      <alignment horizontal="center" vertical="center"/>
    </xf>
    <xf numFmtId="0" fontId="0" fillId="0" borderId="0" xfId="0" applyBorder="1">
      <alignment vertical="center"/>
    </xf>
    <xf numFmtId="0" fontId="0" fillId="0" borderId="9" xfId="0" applyBorder="1">
      <alignment vertical="center"/>
    </xf>
    <xf numFmtId="0" fontId="0" fillId="0" borderId="10" xfId="0" applyBorder="1" applyAlignment="1">
      <alignment horizontal="center" vertical="center"/>
    </xf>
    <xf numFmtId="0" fontId="0" fillId="0" borderId="2" xfId="0" applyBorder="1">
      <alignment vertical="center"/>
    </xf>
    <xf numFmtId="0" fontId="0" fillId="0" borderId="11" xfId="0" applyBorder="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right" vertical="center"/>
    </xf>
    <xf numFmtId="0" fontId="3" fillId="0" borderId="9" xfId="0" applyFont="1" applyBorder="1" applyAlignment="1">
      <alignment horizontal="right" vertical="center"/>
    </xf>
    <xf numFmtId="0" fontId="0" fillId="0" borderId="12" xfId="0" applyBorder="1" applyAlignment="1">
      <alignment horizontal="center" vertical="center"/>
    </xf>
    <xf numFmtId="0" fontId="0" fillId="0" borderId="13" xfId="0" applyBorder="1">
      <alignment vertical="center"/>
    </xf>
    <xf numFmtId="0" fontId="0" fillId="0" borderId="7" xfId="0" applyBorder="1">
      <alignment vertical="center"/>
    </xf>
    <xf numFmtId="0" fontId="0" fillId="0" borderId="0" xfId="0" applyBorder="1" applyAlignment="1">
      <alignment horizontal="center" vertical="center"/>
    </xf>
    <xf numFmtId="0" fontId="0" fillId="2" borderId="0" xfId="0" applyFill="1" applyBorder="1" applyAlignment="1">
      <alignment horizontal="center" vertical="center"/>
    </xf>
    <xf numFmtId="0" fontId="2" fillId="0" borderId="0" xfId="0" applyFont="1" applyBorder="1" applyAlignment="1">
      <alignment horizontal="center" vertical="center"/>
    </xf>
    <xf numFmtId="0" fontId="0" fillId="2" borderId="9" xfId="0"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2" xfId="0" applyBorder="1">
      <alignment vertical="center"/>
    </xf>
    <xf numFmtId="0" fontId="3" fillId="0" borderId="0" xfId="0" applyFont="1" applyBorder="1" applyAlignment="1">
      <alignment horizontal="center" vertical="center"/>
    </xf>
    <xf numFmtId="2" fontId="5" fillId="0" borderId="0" xfId="0" applyNumberFormat="1" applyFont="1" applyAlignment="1">
      <alignment horizontal="center" vertical="center"/>
    </xf>
    <xf numFmtId="2" fontId="0" fillId="2" borderId="0" xfId="0" applyNumberFormat="1" applyFill="1" applyAlignment="1">
      <alignment horizontal="center" vertical="center"/>
    </xf>
    <xf numFmtId="2" fontId="6" fillId="0" borderId="0" xfId="0" applyNumberFormat="1" applyFont="1" applyAlignment="1">
      <alignment horizontal="center" vertical="center"/>
    </xf>
    <xf numFmtId="0" fontId="5" fillId="0" borderId="0" xfId="0" applyFont="1" applyAlignment="1">
      <alignment horizontal="center" vertical="center"/>
    </xf>
    <xf numFmtId="0" fontId="0" fillId="0" borderId="6"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00731-37BE-4143-AE9D-DB9B6C8D68C0}">
  <dimension ref="A1:DI48"/>
  <sheetViews>
    <sheetView tabSelected="1" topLeftCell="A14" workbookViewId="0">
      <pane xSplit="1" topLeftCell="B1" activePane="topRight" state="frozen"/>
      <selection pane="topRight" activeCell="G46" sqref="G46"/>
    </sheetView>
  </sheetViews>
  <sheetFormatPr baseColWidth="10" defaultRowHeight="20"/>
  <cols>
    <col min="1" max="1" width="10.7109375" style="4"/>
  </cols>
  <sheetData>
    <row r="1" spans="1:113">
      <c r="A1" s="16" t="s">
        <v>108</v>
      </c>
      <c r="B1" s="17"/>
      <c r="C1" s="17"/>
      <c r="D1" s="17"/>
      <c r="E1" s="17"/>
      <c r="F1" s="17"/>
      <c r="G1" s="17"/>
      <c r="H1" s="17"/>
      <c r="I1" s="18"/>
      <c r="J1" s="34"/>
      <c r="K1" s="16" t="s">
        <v>114</v>
      </c>
      <c r="L1" s="17"/>
      <c r="M1" s="17"/>
      <c r="N1" s="17"/>
      <c r="O1" s="17"/>
      <c r="P1" s="17"/>
      <c r="Q1" s="17"/>
      <c r="R1" s="17"/>
      <c r="T1" s="16" t="s">
        <v>9</v>
      </c>
      <c r="U1" s="17"/>
      <c r="V1" s="17"/>
      <c r="W1" s="17"/>
      <c r="X1" s="17"/>
      <c r="Y1" s="17"/>
      <c r="Z1" s="17"/>
      <c r="AA1" s="17"/>
      <c r="AB1" s="18"/>
      <c r="AC1" s="34"/>
      <c r="AD1" s="16" t="s">
        <v>115</v>
      </c>
      <c r="AE1" s="17"/>
      <c r="AF1" s="17"/>
      <c r="AG1" s="17"/>
      <c r="AH1" s="17"/>
      <c r="AI1" s="17"/>
      <c r="AJ1" s="17"/>
      <c r="AK1" s="17"/>
      <c r="AM1" s="16" t="s">
        <v>52</v>
      </c>
      <c r="AN1" s="17"/>
      <c r="AO1" s="17"/>
      <c r="AP1" s="17"/>
      <c r="AQ1" s="17"/>
      <c r="AR1" s="17"/>
      <c r="AS1" s="17"/>
      <c r="AT1" s="17"/>
      <c r="AU1" s="18"/>
      <c r="AW1" s="16" t="s">
        <v>113</v>
      </c>
      <c r="AX1" s="17"/>
      <c r="AY1" s="17"/>
      <c r="AZ1" s="17"/>
      <c r="BA1" s="17"/>
      <c r="BB1" s="17"/>
      <c r="BC1" s="17"/>
      <c r="BD1" s="17"/>
      <c r="BE1" s="49"/>
      <c r="BF1" s="16" t="s">
        <v>53</v>
      </c>
      <c r="BG1" s="17"/>
      <c r="BH1" s="17"/>
      <c r="BI1" s="17"/>
      <c r="BJ1" s="17"/>
      <c r="BK1" s="17"/>
      <c r="BL1" s="17"/>
      <c r="BM1" s="17"/>
      <c r="BN1" s="18"/>
      <c r="BP1" s="16" t="s">
        <v>116</v>
      </c>
      <c r="BQ1" s="17"/>
      <c r="BR1" s="17"/>
      <c r="BS1" s="17"/>
      <c r="BT1" s="17"/>
      <c r="BU1" s="17"/>
      <c r="BV1" s="17"/>
      <c r="BW1" s="17"/>
      <c r="BX1" s="34"/>
      <c r="BY1" s="16" t="s">
        <v>54</v>
      </c>
      <c r="BZ1" s="17"/>
      <c r="CA1" s="17"/>
      <c r="CB1" s="17"/>
      <c r="CC1" s="17"/>
      <c r="CD1" s="17"/>
      <c r="CE1" s="17"/>
      <c r="CF1" s="17"/>
      <c r="CG1" s="18"/>
      <c r="CI1" s="16" t="s">
        <v>117</v>
      </c>
      <c r="CJ1" s="17"/>
      <c r="CK1" s="17"/>
      <c r="CL1" s="17"/>
      <c r="CM1" s="17"/>
      <c r="CN1" s="17"/>
      <c r="CO1" s="17"/>
      <c r="CP1" s="17"/>
      <c r="CR1" s="16" t="s">
        <v>55</v>
      </c>
      <c r="CS1" s="17"/>
      <c r="CT1" s="17"/>
      <c r="CU1" s="17"/>
      <c r="CV1" s="17"/>
      <c r="CW1" s="17"/>
      <c r="CX1" s="17"/>
      <c r="CY1" s="17"/>
      <c r="CZ1" s="18"/>
      <c r="DB1" s="16" t="s">
        <v>118</v>
      </c>
      <c r="DC1" s="17"/>
      <c r="DD1" s="17"/>
      <c r="DE1" s="17"/>
      <c r="DF1" s="17"/>
      <c r="DG1" s="17"/>
      <c r="DH1" s="17"/>
      <c r="DI1" s="17"/>
    </row>
    <row r="2" spans="1:113" ht="21" thickBot="1">
      <c r="A2" s="27" t="s">
        <v>10</v>
      </c>
      <c r="B2" s="5" t="s">
        <v>1</v>
      </c>
      <c r="C2" s="5" t="s">
        <v>2</v>
      </c>
      <c r="D2" s="5" t="s">
        <v>3</v>
      </c>
      <c r="E2" s="5" t="s">
        <v>4</v>
      </c>
      <c r="F2" s="5" t="s">
        <v>5</v>
      </c>
      <c r="G2" s="5" t="s">
        <v>6</v>
      </c>
      <c r="H2" s="6" t="s">
        <v>7</v>
      </c>
      <c r="I2" s="28" t="s">
        <v>8</v>
      </c>
      <c r="J2" s="44"/>
      <c r="K2" s="1" t="s">
        <v>1</v>
      </c>
      <c r="L2" s="2" t="s">
        <v>2</v>
      </c>
      <c r="M2" s="1" t="s">
        <v>3</v>
      </c>
      <c r="N2" s="2" t="s">
        <v>4</v>
      </c>
      <c r="O2" s="1" t="s">
        <v>5</v>
      </c>
      <c r="P2" s="2" t="s">
        <v>6</v>
      </c>
      <c r="Q2" s="3" t="s">
        <v>7</v>
      </c>
      <c r="R2" s="20" t="s">
        <v>8</v>
      </c>
      <c r="T2" s="19" t="s">
        <v>0</v>
      </c>
      <c r="U2" s="1" t="s">
        <v>1</v>
      </c>
      <c r="V2" s="2" t="s">
        <v>2</v>
      </c>
      <c r="W2" s="1" t="s">
        <v>3</v>
      </c>
      <c r="X2" s="2" t="s">
        <v>4</v>
      </c>
      <c r="Y2" s="1" t="s">
        <v>5</v>
      </c>
      <c r="Z2" s="2" t="s">
        <v>6</v>
      </c>
      <c r="AA2" s="3" t="s">
        <v>7</v>
      </c>
      <c r="AB2" s="20" t="s">
        <v>8</v>
      </c>
      <c r="AC2" s="44"/>
      <c r="AD2" s="1" t="s">
        <v>1</v>
      </c>
      <c r="AE2" s="2" t="s">
        <v>2</v>
      </c>
      <c r="AF2" s="1" t="s">
        <v>3</v>
      </c>
      <c r="AG2" s="2" t="s">
        <v>4</v>
      </c>
      <c r="AH2" s="1" t="s">
        <v>5</v>
      </c>
      <c r="AI2" s="2" t="s">
        <v>6</v>
      </c>
      <c r="AJ2" s="3" t="s">
        <v>7</v>
      </c>
      <c r="AK2" s="20" t="s">
        <v>8</v>
      </c>
      <c r="AM2" s="19" t="s">
        <v>0</v>
      </c>
      <c r="AN2" s="1" t="s">
        <v>1</v>
      </c>
      <c r="AO2" s="2" t="s">
        <v>2</v>
      </c>
      <c r="AP2" s="1" t="s">
        <v>3</v>
      </c>
      <c r="AQ2" s="2" t="s">
        <v>4</v>
      </c>
      <c r="AR2" s="1" t="s">
        <v>5</v>
      </c>
      <c r="AS2" s="2" t="s">
        <v>6</v>
      </c>
      <c r="AT2" s="3" t="s">
        <v>7</v>
      </c>
      <c r="AU2" s="20" t="s">
        <v>8</v>
      </c>
      <c r="AW2" s="1" t="s">
        <v>1</v>
      </c>
      <c r="AX2" s="2" t="s">
        <v>2</v>
      </c>
      <c r="AY2" s="1" t="s">
        <v>3</v>
      </c>
      <c r="AZ2" s="2" t="s">
        <v>4</v>
      </c>
      <c r="BA2" s="1" t="s">
        <v>5</v>
      </c>
      <c r="BB2" s="2" t="s">
        <v>6</v>
      </c>
      <c r="BC2" s="3" t="s">
        <v>7</v>
      </c>
      <c r="BD2" s="20" t="s">
        <v>8</v>
      </c>
      <c r="BE2" s="44"/>
      <c r="BF2" s="19" t="s">
        <v>0</v>
      </c>
      <c r="BG2" s="1" t="s">
        <v>1</v>
      </c>
      <c r="BH2" s="2" t="s">
        <v>2</v>
      </c>
      <c r="BI2" s="1" t="s">
        <v>3</v>
      </c>
      <c r="BJ2" s="2" t="s">
        <v>4</v>
      </c>
      <c r="BK2" s="1" t="s">
        <v>5</v>
      </c>
      <c r="BL2" s="2" t="s">
        <v>6</v>
      </c>
      <c r="BM2" s="3" t="s">
        <v>7</v>
      </c>
      <c r="BN2" s="20" t="s">
        <v>8</v>
      </c>
      <c r="BP2" s="1" t="s">
        <v>1</v>
      </c>
      <c r="BQ2" s="2" t="s">
        <v>2</v>
      </c>
      <c r="BR2" s="1" t="s">
        <v>3</v>
      </c>
      <c r="BS2" s="2" t="s">
        <v>4</v>
      </c>
      <c r="BT2" s="1" t="s">
        <v>5</v>
      </c>
      <c r="BU2" s="2" t="s">
        <v>6</v>
      </c>
      <c r="BV2" s="3" t="s">
        <v>7</v>
      </c>
      <c r="BW2" s="20" t="s">
        <v>8</v>
      </c>
      <c r="BX2" s="44"/>
      <c r="BY2" s="21" t="s">
        <v>0</v>
      </c>
      <c r="BZ2" s="1" t="s">
        <v>1</v>
      </c>
      <c r="CA2" s="1" t="s">
        <v>2</v>
      </c>
      <c r="CB2" s="1" t="s">
        <v>3</v>
      </c>
      <c r="CC2" s="1" t="s">
        <v>4</v>
      </c>
      <c r="CD2" s="1" t="s">
        <v>5</v>
      </c>
      <c r="CE2" s="1" t="s">
        <v>6</v>
      </c>
      <c r="CF2" s="10" t="s">
        <v>7</v>
      </c>
      <c r="CG2" s="38" t="s">
        <v>8</v>
      </c>
      <c r="CI2" s="1" t="s">
        <v>1</v>
      </c>
      <c r="CJ2" s="2" t="s">
        <v>2</v>
      </c>
      <c r="CK2" s="1" t="s">
        <v>3</v>
      </c>
      <c r="CL2" s="2" t="s">
        <v>4</v>
      </c>
      <c r="CM2" s="1" t="s">
        <v>5</v>
      </c>
      <c r="CN2" s="2" t="s">
        <v>6</v>
      </c>
      <c r="CO2" s="3" t="s">
        <v>7</v>
      </c>
      <c r="CP2" s="20" t="s">
        <v>8</v>
      </c>
      <c r="CR2" s="21" t="s">
        <v>0</v>
      </c>
      <c r="CS2" s="1" t="s">
        <v>1</v>
      </c>
      <c r="CT2" s="2" t="s">
        <v>2</v>
      </c>
      <c r="CU2" s="1" t="s">
        <v>3</v>
      </c>
      <c r="CV2" s="2" t="s">
        <v>4</v>
      </c>
      <c r="CW2" s="1" t="s">
        <v>5</v>
      </c>
      <c r="CX2" s="2" t="s">
        <v>6</v>
      </c>
      <c r="CY2" s="3" t="s">
        <v>7</v>
      </c>
      <c r="CZ2" s="20" t="s">
        <v>8</v>
      </c>
      <c r="DB2" s="1" t="s">
        <v>1</v>
      </c>
      <c r="DC2" s="2" t="s">
        <v>2</v>
      </c>
      <c r="DD2" s="1" t="s">
        <v>3</v>
      </c>
      <c r="DE2" s="2" t="s">
        <v>4</v>
      </c>
      <c r="DF2" s="1" t="s">
        <v>5</v>
      </c>
      <c r="DG2" s="2" t="s">
        <v>6</v>
      </c>
      <c r="DH2" s="3" t="s">
        <v>7</v>
      </c>
      <c r="DI2" s="20" t="s">
        <v>8</v>
      </c>
    </row>
    <row r="3" spans="1:113">
      <c r="A3" s="21">
        <v>1</v>
      </c>
      <c r="B3" s="29">
        <v>9</v>
      </c>
      <c r="C3" s="29">
        <v>4</v>
      </c>
      <c r="D3" s="29">
        <v>0</v>
      </c>
      <c r="E3" s="29">
        <v>9</v>
      </c>
      <c r="F3" s="29">
        <v>2</v>
      </c>
      <c r="G3" s="29">
        <v>0</v>
      </c>
      <c r="H3" s="29">
        <v>24</v>
      </c>
      <c r="I3" s="30">
        <v>1</v>
      </c>
      <c r="J3" s="29"/>
      <c r="K3" s="47">
        <f>SUM(50+10*(B3-$B$39)/$B$40)</f>
        <v>58.662072949993984</v>
      </c>
      <c r="L3" s="47">
        <f>SUM(50+10*(C3-$C$39)/$C$40)</f>
        <v>46.53468878955227</v>
      </c>
      <c r="M3" s="47">
        <f>SUM(50+10*(D3-$D$39)/$D$40)</f>
        <v>41.767517256002819</v>
      </c>
      <c r="N3" s="47">
        <f>SUM(50+10*(E3-$E$39)/$E$40)</f>
        <v>49.874747219155374</v>
      </c>
      <c r="O3" s="47">
        <f>SUM(50+10*(F3-$F$39)/$F$40)</f>
        <v>40.050493009318387</v>
      </c>
      <c r="P3" s="47">
        <f>SUM(50+10*(G3-$G$39)/$G$40)</f>
        <v>32.084770042321381</v>
      </c>
      <c r="Q3" s="47">
        <f>SUM(50+10*(H3-$H$39)/$H$40)</f>
        <v>49.898098245663078</v>
      </c>
      <c r="R3" s="47">
        <f>SUM(50+10*(I3-$I$39)/$I$40)</f>
        <v>27.341585544336972</v>
      </c>
      <c r="T3" s="21">
        <v>1</v>
      </c>
      <c r="U3" s="22">
        <v>0</v>
      </c>
      <c r="V3" s="22">
        <v>4</v>
      </c>
      <c r="W3" s="22">
        <v>0</v>
      </c>
      <c r="X3" s="22">
        <v>6</v>
      </c>
      <c r="Y3" s="22">
        <v>0</v>
      </c>
      <c r="Z3" s="22">
        <v>0</v>
      </c>
      <c r="AA3" s="22">
        <v>10</v>
      </c>
      <c r="AB3" s="23">
        <v>0</v>
      </c>
      <c r="AC3" s="29"/>
      <c r="AD3" s="47">
        <f>SUM(50+10*(U3-$U$39)/$U$40)</f>
        <v>40.742728156611193</v>
      </c>
      <c r="AE3" s="47">
        <f>SUM(50+10*(V3-$V$39)/$V$40)</f>
        <v>46.909461673239306</v>
      </c>
      <c r="AF3" s="47">
        <f>SUM(50+10*(W3-$W$39)/$W$40)</f>
        <v>42.049038250254384</v>
      </c>
      <c r="AG3" s="47">
        <f>SUM(50+10*(X3-$X$39)/$X$40)</f>
        <v>45.661791398412973</v>
      </c>
      <c r="AH3" s="47">
        <f>SUM(50+10*(Y3-$Y$39)/$Y$40)</f>
        <v>35.01503817117375</v>
      </c>
      <c r="AI3" s="47">
        <f>SUM(50+10*(Z3-$Z$39)/$Z$40)</f>
        <v>32.76915989779107</v>
      </c>
      <c r="AJ3" s="47">
        <f>SUM(50+10*(AA3-$AA$39)/$AA$40)</f>
        <v>45.821463244867395</v>
      </c>
      <c r="AK3" s="47">
        <f>SUM(50+10*(AB3-$AB$39)/$AB$40)</f>
        <v>26.364834807940319</v>
      </c>
      <c r="AM3" s="21">
        <v>1</v>
      </c>
      <c r="AN3" s="22">
        <v>0</v>
      </c>
      <c r="AO3" s="22">
        <v>3</v>
      </c>
      <c r="AP3" s="22">
        <v>0</v>
      </c>
      <c r="AQ3" s="22">
        <v>4</v>
      </c>
      <c r="AR3" s="22">
        <v>0</v>
      </c>
      <c r="AS3" s="22">
        <v>0</v>
      </c>
      <c r="AT3" s="22">
        <v>7</v>
      </c>
      <c r="AU3" s="23">
        <v>0</v>
      </c>
      <c r="AW3" s="47">
        <f>SUM(50+10*(AN3-$AN$39)/$AN$40)</f>
        <v>39.345842399267056</v>
      </c>
      <c r="AX3" s="47">
        <f>SUM(50+10*(AO3-$AO$39)/$AO$40)</f>
        <v>43.123009842193078</v>
      </c>
      <c r="AY3" s="47">
        <f>SUM(50+10*(AP3-$AP$39)/$AP$40)</f>
        <v>40.839440593786335</v>
      </c>
      <c r="AZ3" s="47">
        <f>SUM(50+10*(AQ3-$AQ$39)/$AQ$40)</f>
        <v>42.633903027110129</v>
      </c>
      <c r="BA3" s="47">
        <f>SUM(50+10*(AR3-$AR$39)/$AR$40)</f>
        <v>37.430406362993175</v>
      </c>
      <c r="BB3" s="47">
        <f>SUM(50+10*(AS3-$AS$39)/$AS$40)</f>
        <v>34.717688383130522</v>
      </c>
      <c r="BC3" s="47">
        <f>SUM(50+10*(AT3-$AT$39)/$AT$40)</f>
        <v>43.517833062836843</v>
      </c>
      <c r="BD3" s="47">
        <f>SUM(50+10*(AU3-$AU$39)/$AU$40)</f>
        <v>29.098595639715235</v>
      </c>
      <c r="BE3" s="29"/>
      <c r="BF3" s="21">
        <v>1</v>
      </c>
      <c r="BG3" s="34">
        <v>0</v>
      </c>
      <c r="BH3" s="35">
        <v>0</v>
      </c>
      <c r="BI3" s="34">
        <v>0</v>
      </c>
      <c r="BJ3" s="35">
        <v>0</v>
      </c>
      <c r="BK3" s="34">
        <v>0</v>
      </c>
      <c r="BL3" s="35">
        <v>20</v>
      </c>
      <c r="BM3" s="36">
        <v>-20</v>
      </c>
      <c r="BN3" s="37">
        <v>19</v>
      </c>
      <c r="BP3" s="47">
        <f>SUM(50+10*(BG3-$BG$39)/$BG$40)</f>
        <v>37.481164237490049</v>
      </c>
      <c r="BQ3" s="47">
        <f>SUM(50+10*(BH3-$BH$39)/$BH$40)</f>
        <v>35.990886700653739</v>
      </c>
      <c r="BR3" s="47">
        <f>SUM(50+10*(BI3-$BI$39)/$BI$40)</f>
        <v>38.944202969421426</v>
      </c>
      <c r="BS3" s="47">
        <f>SUM(50+10*(BJ3-$BJ$39)/$BJ$40)</f>
        <v>34.493976056360353</v>
      </c>
      <c r="BT3" s="47">
        <f>SUM(50+10*(BK3-$BK$39)/$BK$40)</f>
        <v>34.417245315388641</v>
      </c>
      <c r="BU3" s="47">
        <f>SUM(50+10*(BL3-$BL$39)/$BL$40)</f>
        <v>74.471895283256544</v>
      </c>
      <c r="BV3" s="47">
        <f>SUM(50+10*(BM3-$BM$39)/$BM$40)</f>
        <v>31.552353969622072</v>
      </c>
      <c r="BW3" s="47">
        <f>SUM(50+10*(BN3-$BN$39)/$BN$40)</f>
        <v>75.521527803118275</v>
      </c>
      <c r="BX3" s="29"/>
      <c r="BY3" s="21">
        <v>1</v>
      </c>
      <c r="BZ3" s="34">
        <v>0</v>
      </c>
      <c r="CA3" s="34">
        <v>3</v>
      </c>
      <c r="CB3" s="34">
        <v>0</v>
      </c>
      <c r="CC3" s="34">
        <v>3</v>
      </c>
      <c r="CD3" s="34">
        <v>0</v>
      </c>
      <c r="CE3" s="34">
        <v>0</v>
      </c>
      <c r="CF3" s="34">
        <v>6</v>
      </c>
      <c r="CG3" s="39">
        <v>0</v>
      </c>
      <c r="CI3" s="47">
        <f>SUM(50+10*(BZ3-$BZ$39)/$BZ$40)</f>
        <v>40.628271591625165</v>
      </c>
      <c r="CJ3" s="47">
        <f>SUM(50+10*(CA3-$CA$39)/$CA$40)</f>
        <v>44.460429510289394</v>
      </c>
      <c r="CK3" s="47">
        <f>SUM(50+10*(CB3-$CB$39)/$CB$40)</f>
        <v>40.425145739511869</v>
      </c>
      <c r="CL3" s="47">
        <f>SUM(50+10*(CC3-$CC$39)/$CC$40)</f>
        <v>40.966820008343632</v>
      </c>
      <c r="CM3" s="47">
        <f>SUM(50+10*(CD3-$CD$39)/$CD$40)</f>
        <v>37.294258646041165</v>
      </c>
      <c r="CN3" s="47">
        <f>SUM(50+10*(CE3-$CE$39)/$CE$40)</f>
        <v>34.518531389169205</v>
      </c>
      <c r="CO3" s="47">
        <f>SUM(50+10*(CF3-$CF$39)/$CF$40)</f>
        <v>43.887813451893543</v>
      </c>
      <c r="CP3" s="47">
        <f>SUM(50+10*(CG3-$CG$39)/$CG$40)</f>
        <v>31.868114789660602</v>
      </c>
      <c r="CR3" s="21">
        <v>1</v>
      </c>
      <c r="CS3" s="22">
        <v>0</v>
      </c>
      <c r="CT3" s="22">
        <v>3</v>
      </c>
      <c r="CU3" s="22">
        <v>0</v>
      </c>
      <c r="CV3" s="22">
        <v>3</v>
      </c>
      <c r="CW3" s="22">
        <v>0</v>
      </c>
      <c r="CX3" s="22">
        <v>0</v>
      </c>
      <c r="CY3" s="22">
        <v>6</v>
      </c>
      <c r="CZ3" s="23">
        <v>0</v>
      </c>
      <c r="DB3" s="47">
        <f>SUM(50+10*(CS3-$CS$39)/$CS$40)</f>
        <v>39.96717446812427</v>
      </c>
      <c r="DC3" s="47">
        <f>SUM(50+10*(CT3-$CT$39)/$CT$40)</f>
        <v>44.669522665657034</v>
      </c>
      <c r="DD3" s="47">
        <f>SUM(50+10*(CU3-$CU$39)/$CU$40)</f>
        <v>41.955636714163823</v>
      </c>
      <c r="DE3" s="47">
        <f>SUM(50+10*(CV3-$CV$39)/$CV$40)</f>
        <v>41.032849179877253</v>
      </c>
      <c r="DF3" s="47">
        <f>SUM(50+10*(CW3-$CW$39)/$CW$40)</f>
        <v>36.589105847788638</v>
      </c>
      <c r="DG3" s="47">
        <f>SUM(50+10*(CX3-$CX$39)/$CX$40)</f>
        <v>34.106041911592612</v>
      </c>
      <c r="DH3" s="47">
        <f>SUM(50+10*(CY3-$CY$39)/$CY$40)</f>
        <v>43.969878462949353</v>
      </c>
      <c r="DI3" s="47">
        <f>SUM(50+10*(CZ3-$CZ$39)/$CZ$40)</f>
        <v>27.663743888307479</v>
      </c>
    </row>
    <row r="4" spans="1:113">
      <c r="A4" s="21">
        <v>3</v>
      </c>
      <c r="B4" s="22">
        <v>5</v>
      </c>
      <c r="C4" s="22">
        <v>5</v>
      </c>
      <c r="D4" s="22">
        <v>5</v>
      </c>
      <c r="E4" s="22">
        <v>5</v>
      </c>
      <c r="F4" s="22">
        <v>5</v>
      </c>
      <c r="G4" s="22">
        <v>5</v>
      </c>
      <c r="H4" s="22">
        <v>20</v>
      </c>
      <c r="I4" s="23">
        <v>7</v>
      </c>
      <c r="J4" s="22"/>
      <c r="K4" s="47">
        <f t="shared" ref="K4:L20" si="0">SUM(50+10*(B4-$B$39)/$B$40)</f>
        <v>50.133262660769141</v>
      </c>
      <c r="L4" s="47">
        <f t="shared" ref="L4:L18" si="1">SUM(50+10*(C4-$C$39)/$C$40)</f>
        <v>48.709001705911632</v>
      </c>
      <c r="M4" s="47">
        <f t="shared" ref="M4:M18" si="2">SUM(50+10*(D4-$D$39)/$D$40)</f>
        <v>51.176068963428172</v>
      </c>
      <c r="N4" s="47">
        <f t="shared" ref="N4:N20" si="3">SUM(50+10*(E4-$E$39)/$E$40)</f>
        <v>41.858569245099353</v>
      </c>
      <c r="O4" s="47">
        <f t="shared" ref="O4:O20" si="4">SUM(50+10*(F4-$F$39)/$F$40)</f>
        <v>46.592634592232322</v>
      </c>
      <c r="P4" s="47">
        <f t="shared" ref="P4:P20" si="5">SUM(50+10*(G4-$G$39)/$G$40)</f>
        <v>46.275051196918305</v>
      </c>
      <c r="Q4" s="47">
        <f t="shared" ref="Q4:Q20" si="6">SUM(50+10*(H4-$H$39)/$H$40)</f>
        <v>48.034751880645111</v>
      </c>
      <c r="R4" s="47">
        <f t="shared" ref="R4:R20" si="7">SUM(50+10*(I4-$I$39)/$I$40)</f>
        <v>45.933105097701507</v>
      </c>
      <c r="T4" s="21">
        <v>3</v>
      </c>
      <c r="U4" s="22">
        <v>6</v>
      </c>
      <c r="V4" s="22">
        <v>7</v>
      </c>
      <c r="W4" s="22">
        <v>10</v>
      </c>
      <c r="X4" s="22">
        <v>6</v>
      </c>
      <c r="Y4" s="22">
        <v>6</v>
      </c>
      <c r="Z4" s="22">
        <v>9</v>
      </c>
      <c r="AA4" s="22">
        <v>26</v>
      </c>
      <c r="AB4" s="23">
        <v>8</v>
      </c>
      <c r="AC4" s="22"/>
      <c r="AD4" s="47">
        <f t="shared" ref="AD4:AD38" si="8">SUM(50+10*(U4-$U$39)/$U$40)</f>
        <v>57.022757950157029</v>
      </c>
      <c r="AE4" s="47">
        <f t="shared" ref="AE4:AE38" si="9">SUM(50+10*(V4-$V$39)/$V$40)</f>
        <v>54.240506076253041</v>
      </c>
      <c r="AF4" s="47">
        <f t="shared" ref="AF4:AF38" si="10">SUM(50+10*(W4-$W$39)/$W$40)</f>
        <v>62.073682657021124</v>
      </c>
      <c r="AG4" s="47">
        <f t="shared" ref="AG4:AG38" si="11">SUM(50+10*(X4-$X$39)/$X$40)</f>
        <v>45.661791398412973</v>
      </c>
      <c r="AH4" s="47">
        <f t="shared" ref="AH4:AH38" si="12">SUM(50+10*(Y4-$Y$39)/$Y$40)</f>
        <v>49.782826640161936</v>
      </c>
      <c r="AI4" s="47">
        <f t="shared" ref="AI4:AI38" si="13">SUM(50+10*(Z4-$Z$39)/$Z$40)</f>
        <v>52.741270016260515</v>
      </c>
      <c r="AJ4" s="47">
        <f t="shared" ref="AJ4:AJ38" si="14">SUM(50+10*(AA4-$AA$39)/$AA$40)</f>
        <v>53.083840225033967</v>
      </c>
      <c r="AK4" s="47">
        <f t="shared" ref="AK4:AK38" si="15">SUM(50+10*(AB4-$AB$39)/$AB$40)</f>
        <v>47.036104686526279</v>
      </c>
      <c r="AM4" s="21">
        <v>3</v>
      </c>
      <c r="AN4" s="22">
        <v>12</v>
      </c>
      <c r="AO4" s="22">
        <v>10</v>
      </c>
      <c r="AP4" s="22">
        <v>11</v>
      </c>
      <c r="AQ4" s="22">
        <v>10</v>
      </c>
      <c r="AR4" s="22">
        <v>17</v>
      </c>
      <c r="AS4" s="22">
        <v>5</v>
      </c>
      <c r="AT4" s="22">
        <v>55</v>
      </c>
      <c r="AU4" s="23">
        <v>10</v>
      </c>
      <c r="AW4" s="47">
        <f t="shared" ref="AW4:AW38" si="16">SUM(50+10*(AN4-$AN$39)/$AN$40)</f>
        <v>68.916565535995232</v>
      </c>
      <c r="AX4" s="47">
        <f t="shared" ref="AX4:AX38" si="17">SUM(50+10*(AO4-$AO$39)/$AO$40)</f>
        <v>59.169320210409225</v>
      </c>
      <c r="AY4" s="47">
        <f t="shared" ref="AY4:AY38" si="18">SUM(50+10*(AP4-$AP$39)/$AP$40)</f>
        <v>61.354705371773825</v>
      </c>
      <c r="AZ4" s="47">
        <f t="shared" ref="AZ4:AZ38" si="19">SUM(50+10*(AQ4-$AQ$39)/$AQ$40)</f>
        <v>52.719029083952634</v>
      </c>
      <c r="BA4" s="47">
        <f t="shared" ref="BA4:BA38" si="20">SUM(50+10*(AR4-$AR$39)/$AR$40)</f>
        <v>70.156645652137058</v>
      </c>
      <c r="BB4" s="47">
        <f t="shared" ref="BB4:BB38" si="21">SUM(50+10*(AS4-$AS$39)/$AS$40)</f>
        <v>44.986435319366933</v>
      </c>
      <c r="BC4" s="47">
        <f t="shared" ref="BC4:BC38" si="22">SUM(50+10*(AT4-$AT$39)/$AT$40)</f>
        <v>63.328500556189418</v>
      </c>
      <c r="BD4" s="47">
        <f t="shared" ref="BD4:BD38" si="23">SUM(50+10*(AU4-$AU$39)/$AU$40)</f>
        <v>52.475166305823194</v>
      </c>
      <c r="BE4" s="22"/>
      <c r="BF4" s="21">
        <v>3</v>
      </c>
      <c r="BG4" s="22">
        <v>10</v>
      </c>
      <c r="BH4" s="22">
        <v>5</v>
      </c>
      <c r="BI4" s="22">
        <v>7</v>
      </c>
      <c r="BJ4" s="22">
        <v>9</v>
      </c>
      <c r="BK4" s="22">
        <v>9</v>
      </c>
      <c r="BL4" s="22">
        <v>7</v>
      </c>
      <c r="BM4" s="22">
        <v>33</v>
      </c>
      <c r="BN4" s="23">
        <v>5</v>
      </c>
      <c r="BP4" s="47">
        <f t="shared" ref="BP4:BP38" si="24">SUM(50+10*(BG4-$BG$39)/$BG$40)</f>
        <v>66.301505561253961</v>
      </c>
      <c r="BQ4" s="47">
        <f t="shared" ref="BQ4:BQ38" si="25">SUM(50+10*(BH4-$BH$39)/$BH$40)</f>
        <v>45.908843018774988</v>
      </c>
      <c r="BR4" s="47">
        <f t="shared" ref="BR4:BR38" si="26">SUM(50+10*(BI4-$BI$39)/$BI$40)</f>
        <v>52.047369820477513</v>
      </c>
      <c r="BS4" s="47">
        <f t="shared" ref="BS4:BS38" si="27">SUM(50+10*(BJ4-$BJ$39)/$BJ$40)</f>
        <v>49.232375052295069</v>
      </c>
      <c r="BT4" s="47">
        <f t="shared" ref="BT4:BT38" si="28">SUM(50+10*(BK4-$BK$39)/$BK$40)</f>
        <v>51.811948219140859</v>
      </c>
      <c r="BU4" s="47">
        <f t="shared" ref="BU4:BU38" si="29">SUM(50+10*(BL4-$BL$39)/$BL$40)</f>
        <v>48.368540314449561</v>
      </c>
      <c r="BV4" s="47">
        <f t="shared" ref="BV4:BV38" si="30">SUM(50+10*(BM4-$BM$39)/$BM$40)</f>
        <v>52.341196273622714</v>
      </c>
      <c r="BW4" s="47">
        <f t="shared" ref="BW4:BW38" si="31">SUM(50+10*(BN4-$BN$39)/$BN$40)</f>
        <v>40.978795308263329</v>
      </c>
      <c r="BX4" s="22"/>
      <c r="BY4" s="21">
        <v>3</v>
      </c>
      <c r="BZ4" s="34">
        <v>6</v>
      </c>
      <c r="CA4" s="34">
        <v>5</v>
      </c>
      <c r="CB4" s="34">
        <v>3</v>
      </c>
      <c r="CC4" s="34">
        <v>9</v>
      </c>
      <c r="CD4" s="34">
        <v>5</v>
      </c>
      <c r="CE4" s="34">
        <v>15</v>
      </c>
      <c r="CF4" s="34">
        <v>13</v>
      </c>
      <c r="CG4" s="39">
        <v>10</v>
      </c>
      <c r="CI4" s="47">
        <f t="shared" ref="CI4:CI38" si="32">SUM(50+10*(BZ4-$BZ$39)/$BZ$40)</f>
        <v>52.357305918670974</v>
      </c>
      <c r="CJ4" s="47">
        <f t="shared" ref="CJ4:CJ38" si="33">SUM(50+10*(CA4-$CA$39)/$CA$40)</f>
        <v>48.425595755555932</v>
      </c>
      <c r="CK4" s="47">
        <f t="shared" ref="CK4:CK38" si="34">SUM(50+10*(CB4-$CB$39)/$CB$40)</f>
        <v>46.766932327627387</v>
      </c>
      <c r="CL4" s="47">
        <f t="shared" ref="CL4:CL38" si="35">SUM(50+10*(CC4-$CC$39)/$CC$40)</f>
        <v>52.203214632111312</v>
      </c>
      <c r="CM4" s="47">
        <f t="shared" ref="CM4:CM38" si="36">SUM(50+10*(CD4-$CD$39)/$CD$40)</f>
        <v>48.148409551433133</v>
      </c>
      <c r="CN4" s="47">
        <f t="shared" ref="CN4:CN38" si="37">SUM(50+10*(CE4-$CE$39)/$CE$40)</f>
        <v>63.229618631073592</v>
      </c>
      <c r="CO4" s="47">
        <f t="shared" ref="CO4:CO38" si="38">SUM(50+10*(CF4-$CF$39)/$CF$40)</f>
        <v>46.797214248792216</v>
      </c>
      <c r="CP4" s="47">
        <f t="shared" ref="CP4:CP38" si="39">SUM(50+10*(CG4-$CG$39)/$CG$40)</f>
        <v>53.423502801952196</v>
      </c>
      <c r="CR4" s="21">
        <v>3</v>
      </c>
      <c r="CS4" s="22">
        <v>4</v>
      </c>
      <c r="CT4" s="22">
        <v>2</v>
      </c>
      <c r="CU4" s="22">
        <v>2</v>
      </c>
      <c r="CV4" s="22">
        <v>4</v>
      </c>
      <c r="CW4" s="22">
        <v>4</v>
      </c>
      <c r="CX4" s="22">
        <v>10</v>
      </c>
      <c r="CY4" s="22">
        <v>6</v>
      </c>
      <c r="CZ4" s="23">
        <v>15</v>
      </c>
      <c r="DB4" s="47">
        <f t="shared" ref="DB4:DB38" si="40">SUM(50+10*(CS4-$CS$39)/$CS$40)</f>
        <v>51.486344523240845</v>
      </c>
      <c r="DC4" s="47">
        <f t="shared" ref="DC4:DC38" si="41">SUM(50+10*(CT4-$CT$39)/$CT$40)</f>
        <v>42.577816369902195</v>
      </c>
      <c r="DD4" s="47">
        <f t="shared" ref="DD4:DD38" si="42">SUM(50+10*(CU4-$CU$39)/$CU$40)</f>
        <v>45.913974204019716</v>
      </c>
      <c r="DE4" s="47">
        <f t="shared" ref="DE4:DE38" si="43">SUM(50+10*(CV4-$CV$39)/$CV$40)</f>
        <v>42.781161603926343</v>
      </c>
      <c r="DF4" s="47">
        <f t="shared" ref="DF4:DF38" si="44">SUM(50+10*(CW4-$CW$39)/$CW$40)</f>
        <v>45.481891274923441</v>
      </c>
      <c r="DG4" s="47">
        <f t="shared" ref="DG4:DG38" si="45">SUM(50+10*(CX4-$CX$39)/$CX$40)</f>
        <v>55.811447230563054</v>
      </c>
      <c r="DH4" s="47">
        <f t="shared" ref="DH4:DH38" si="46">SUM(50+10*(CY4-$CY$39)/$CY$40)</f>
        <v>43.969878462949353</v>
      </c>
      <c r="DI4" s="47">
        <f t="shared" ref="DI4:DI38" si="47">SUM(50+10*(CZ4-$CZ$39)/$CZ$40)</f>
        <v>66.274744230080785</v>
      </c>
    </row>
    <row r="5" spans="1:113">
      <c r="A5" s="21">
        <v>5</v>
      </c>
      <c r="B5" s="22"/>
      <c r="C5" s="22"/>
      <c r="D5" s="22"/>
      <c r="E5" s="22"/>
      <c r="F5" s="22"/>
      <c r="G5" s="22"/>
      <c r="H5" s="22"/>
      <c r="I5" s="23"/>
      <c r="J5" s="22"/>
      <c r="K5" s="47"/>
      <c r="L5" s="47"/>
      <c r="M5" s="47"/>
      <c r="N5" s="47"/>
      <c r="O5" s="47"/>
      <c r="P5" s="47"/>
      <c r="Q5" s="47"/>
      <c r="R5" s="47"/>
      <c r="T5" s="21">
        <v>5</v>
      </c>
      <c r="U5" s="22">
        <v>5</v>
      </c>
      <c r="V5" s="22">
        <v>12</v>
      </c>
      <c r="W5" s="22">
        <v>12</v>
      </c>
      <c r="X5" s="22">
        <v>15</v>
      </c>
      <c r="Y5" s="22">
        <v>10</v>
      </c>
      <c r="Z5" s="22">
        <v>4</v>
      </c>
      <c r="AA5" s="22">
        <v>50</v>
      </c>
      <c r="AB5" s="23">
        <v>7</v>
      </c>
      <c r="AC5" s="22"/>
      <c r="AD5" s="47">
        <f t="shared" si="8"/>
        <v>54.309419651232723</v>
      </c>
      <c r="AE5" s="47">
        <f t="shared" si="9"/>
        <v>66.458913414609256</v>
      </c>
      <c r="AF5" s="47">
        <f t="shared" si="10"/>
        <v>66.078611538374474</v>
      </c>
      <c r="AG5" s="47">
        <f t="shared" si="11"/>
        <v>63.128789189013368</v>
      </c>
      <c r="AH5" s="47">
        <f t="shared" si="12"/>
        <v>59.628018952820732</v>
      </c>
      <c r="AI5" s="47">
        <f t="shared" si="13"/>
        <v>41.645653283777484</v>
      </c>
      <c r="AJ5" s="47">
        <f t="shared" si="14"/>
        <v>63.977405695283814</v>
      </c>
      <c r="AK5" s="47">
        <f t="shared" si="15"/>
        <v>44.452195951703033</v>
      </c>
      <c r="AM5" s="21">
        <v>7</v>
      </c>
      <c r="AN5" s="22">
        <v>6</v>
      </c>
      <c r="AO5" s="22">
        <v>5</v>
      </c>
      <c r="AP5" s="22">
        <v>3</v>
      </c>
      <c r="AQ5" s="22">
        <v>8</v>
      </c>
      <c r="AR5" s="22">
        <v>2</v>
      </c>
      <c r="AS5" s="22">
        <v>7</v>
      </c>
      <c r="AT5" s="22">
        <v>17</v>
      </c>
      <c r="AU5" s="23">
        <v>8</v>
      </c>
      <c r="AW5" s="47">
        <f t="shared" si="16"/>
        <v>54.131203967631144</v>
      </c>
      <c r="AX5" s="47">
        <f t="shared" si="17"/>
        <v>47.70766994739769</v>
      </c>
      <c r="AY5" s="47">
        <f t="shared" si="18"/>
        <v>46.434512805964744</v>
      </c>
      <c r="AZ5" s="47">
        <f t="shared" si="19"/>
        <v>49.357320398338466</v>
      </c>
      <c r="BA5" s="47">
        <f t="shared" si="20"/>
        <v>41.280552161715988</v>
      </c>
      <c r="BB5" s="47">
        <f t="shared" si="21"/>
        <v>49.093934093861492</v>
      </c>
      <c r="BC5" s="47">
        <f t="shared" si="22"/>
        <v>47.645055457285295</v>
      </c>
      <c r="BD5" s="47">
        <f t="shared" si="23"/>
        <v>47.799852172601604</v>
      </c>
      <c r="BE5" s="22"/>
      <c r="BF5" s="21">
        <v>5</v>
      </c>
      <c r="BG5" s="22">
        <v>6</v>
      </c>
      <c r="BH5" s="22">
        <v>7</v>
      </c>
      <c r="BI5" s="22">
        <v>11</v>
      </c>
      <c r="BJ5" s="22">
        <v>15</v>
      </c>
      <c r="BK5" s="22">
        <v>11</v>
      </c>
      <c r="BL5" s="22">
        <v>13</v>
      </c>
      <c r="BM5" s="22">
        <v>37</v>
      </c>
      <c r="BN5" s="23">
        <v>13</v>
      </c>
      <c r="BP5" s="47">
        <f t="shared" si="24"/>
        <v>54.773369031748395</v>
      </c>
      <c r="BQ5" s="47">
        <f t="shared" si="25"/>
        <v>49.876025546023484</v>
      </c>
      <c r="BR5" s="47">
        <f t="shared" si="26"/>
        <v>59.534893735366708</v>
      </c>
      <c r="BS5" s="47">
        <f t="shared" si="27"/>
        <v>59.057974382918211</v>
      </c>
      <c r="BT5" s="47">
        <f t="shared" si="28"/>
        <v>55.677437753308013</v>
      </c>
      <c r="BU5" s="47">
        <f t="shared" si="29"/>
        <v>60.41624260774509</v>
      </c>
      <c r="BV5" s="47">
        <f t="shared" si="30"/>
        <v>53.91016550411333</v>
      </c>
      <c r="BW5" s="47">
        <f t="shared" si="31"/>
        <v>60.71749959103758</v>
      </c>
      <c r="BX5" s="22"/>
      <c r="BY5" s="21">
        <v>5</v>
      </c>
      <c r="BZ5" s="34">
        <v>10</v>
      </c>
      <c r="CA5" s="34">
        <v>8</v>
      </c>
      <c r="CB5" s="34">
        <v>10</v>
      </c>
      <c r="CC5" s="34">
        <v>12</v>
      </c>
      <c r="CD5" s="34">
        <v>10</v>
      </c>
      <c r="CE5" s="34">
        <v>10</v>
      </c>
      <c r="CF5" s="34">
        <v>40</v>
      </c>
      <c r="CG5" s="39">
        <v>10</v>
      </c>
      <c r="CI5" s="47">
        <f t="shared" si="32"/>
        <v>60.176662136701509</v>
      </c>
      <c r="CJ5" s="47">
        <f t="shared" si="33"/>
        <v>54.373345123455742</v>
      </c>
      <c r="CK5" s="47">
        <f t="shared" si="34"/>
        <v>61.564434366563589</v>
      </c>
      <c r="CL5" s="47">
        <f t="shared" si="35"/>
        <v>57.821411943995152</v>
      </c>
      <c r="CM5" s="47">
        <f t="shared" si="36"/>
        <v>59.002560456825108</v>
      </c>
      <c r="CN5" s="47">
        <f t="shared" si="37"/>
        <v>53.659256217105465</v>
      </c>
      <c r="CO5" s="47">
        <f t="shared" si="38"/>
        <v>58.019188751115664</v>
      </c>
      <c r="CP5" s="47">
        <f t="shared" si="39"/>
        <v>53.423502801952196</v>
      </c>
      <c r="CR5" s="33"/>
      <c r="CS5" s="22"/>
      <c r="CT5" s="22"/>
      <c r="CU5" s="22"/>
      <c r="CV5" s="22"/>
      <c r="CW5" s="22"/>
      <c r="CX5" s="22"/>
      <c r="CY5" s="22"/>
      <c r="CZ5" s="23"/>
      <c r="DB5" s="47"/>
      <c r="DC5" s="47"/>
      <c r="DD5" s="47"/>
      <c r="DE5" s="47"/>
      <c r="DF5" s="47"/>
      <c r="DG5" s="47"/>
      <c r="DH5" s="47"/>
      <c r="DI5" s="47"/>
    </row>
    <row r="6" spans="1:113">
      <c r="A6" s="21">
        <v>7</v>
      </c>
      <c r="B6" s="22">
        <v>11</v>
      </c>
      <c r="C6" s="22">
        <v>5</v>
      </c>
      <c r="D6" s="22">
        <v>7</v>
      </c>
      <c r="E6" s="22">
        <v>10</v>
      </c>
      <c r="F6" s="22">
        <v>7</v>
      </c>
      <c r="G6" s="22">
        <v>5</v>
      </c>
      <c r="H6" s="22">
        <v>35</v>
      </c>
      <c r="I6" s="23">
        <v>11</v>
      </c>
      <c r="J6" s="22"/>
      <c r="K6" s="47">
        <f t="shared" si="0"/>
        <v>62.926478094606402</v>
      </c>
      <c r="L6" s="47">
        <f t="shared" si="1"/>
        <v>48.709001705911632</v>
      </c>
      <c r="M6" s="47">
        <f t="shared" si="2"/>
        <v>54.939489646398307</v>
      </c>
      <c r="N6" s="47">
        <f t="shared" si="3"/>
        <v>51.878791712669383</v>
      </c>
      <c r="O6" s="47">
        <f t="shared" si="4"/>
        <v>50.954062314174948</v>
      </c>
      <c r="P6" s="47">
        <f t="shared" si="5"/>
        <v>46.275051196918305</v>
      </c>
      <c r="Q6" s="47">
        <f t="shared" si="6"/>
        <v>55.022300749462495</v>
      </c>
      <c r="R6" s="47">
        <f t="shared" si="7"/>
        <v>58.327451466611194</v>
      </c>
      <c r="T6" s="21">
        <v>7</v>
      </c>
      <c r="U6" s="22">
        <v>5</v>
      </c>
      <c r="V6" s="22">
        <v>5</v>
      </c>
      <c r="W6" s="22">
        <v>2</v>
      </c>
      <c r="X6" s="22">
        <v>12</v>
      </c>
      <c r="Y6" s="22">
        <v>5</v>
      </c>
      <c r="Z6" s="22">
        <v>7</v>
      </c>
      <c r="AA6" s="22">
        <v>22</v>
      </c>
      <c r="AB6" s="23">
        <v>9</v>
      </c>
      <c r="AC6" s="22"/>
      <c r="AD6" s="47">
        <f t="shared" si="8"/>
        <v>54.309419651232723</v>
      </c>
      <c r="AE6" s="47">
        <f t="shared" si="9"/>
        <v>49.353143140910554</v>
      </c>
      <c r="AF6" s="47">
        <f t="shared" si="10"/>
        <v>46.053967131607727</v>
      </c>
      <c r="AG6" s="47">
        <f t="shared" si="11"/>
        <v>57.306456592146574</v>
      </c>
      <c r="AH6" s="47">
        <f t="shared" si="12"/>
        <v>47.321528561997241</v>
      </c>
      <c r="AI6" s="47">
        <f t="shared" si="13"/>
        <v>48.303023323267304</v>
      </c>
      <c r="AJ6" s="47">
        <f t="shared" si="14"/>
        <v>51.268245979992322</v>
      </c>
      <c r="AK6" s="47">
        <f t="shared" si="15"/>
        <v>49.620013421349526</v>
      </c>
      <c r="AM6" s="21">
        <v>8</v>
      </c>
      <c r="AN6" s="22">
        <v>0</v>
      </c>
      <c r="AO6" s="22">
        <v>2</v>
      </c>
      <c r="AP6" s="22">
        <v>1</v>
      </c>
      <c r="AQ6" s="22">
        <v>6</v>
      </c>
      <c r="AR6" s="22">
        <v>4</v>
      </c>
      <c r="AS6" s="22">
        <v>7</v>
      </c>
      <c r="AT6" s="22">
        <v>6</v>
      </c>
      <c r="AU6" s="23">
        <v>8</v>
      </c>
      <c r="AW6" s="47">
        <f t="shared" si="16"/>
        <v>39.345842399267056</v>
      </c>
      <c r="AX6" s="47">
        <f t="shared" si="17"/>
        <v>40.830679789590775</v>
      </c>
      <c r="AY6" s="47">
        <f t="shared" si="18"/>
        <v>42.704464664512471</v>
      </c>
      <c r="AZ6" s="47">
        <f t="shared" si="19"/>
        <v>45.995611712724298</v>
      </c>
      <c r="BA6" s="47">
        <f t="shared" si="20"/>
        <v>45.130697960438795</v>
      </c>
      <c r="BB6" s="47">
        <f t="shared" si="21"/>
        <v>49.093934093861492</v>
      </c>
      <c r="BC6" s="47">
        <f t="shared" si="22"/>
        <v>43.105110823391996</v>
      </c>
      <c r="BD6" s="47">
        <f t="shared" si="23"/>
        <v>47.799852172601604</v>
      </c>
      <c r="BE6" s="22"/>
      <c r="BF6" s="21">
        <v>7</v>
      </c>
      <c r="BG6" s="22">
        <v>7</v>
      </c>
      <c r="BH6" s="22">
        <v>11</v>
      </c>
      <c r="BI6" s="22">
        <v>10</v>
      </c>
      <c r="BJ6" s="22">
        <v>12</v>
      </c>
      <c r="BK6" s="22">
        <v>15</v>
      </c>
      <c r="BL6" s="22">
        <v>10</v>
      </c>
      <c r="BM6" s="22">
        <v>45</v>
      </c>
      <c r="BN6" s="23">
        <v>6</v>
      </c>
      <c r="BP6" s="47">
        <f t="shared" si="24"/>
        <v>57.655403164124785</v>
      </c>
      <c r="BQ6" s="47">
        <f t="shared" si="25"/>
        <v>57.810390600520485</v>
      </c>
      <c r="BR6" s="47">
        <f t="shared" si="26"/>
        <v>57.663012756644406</v>
      </c>
      <c r="BS6" s="47">
        <f t="shared" si="27"/>
        <v>54.145174717606636</v>
      </c>
      <c r="BT6" s="47">
        <f t="shared" si="28"/>
        <v>63.408416821642334</v>
      </c>
      <c r="BU6" s="47">
        <f t="shared" si="29"/>
        <v>54.392391461097333</v>
      </c>
      <c r="BV6" s="47">
        <f t="shared" si="30"/>
        <v>57.048103965094555</v>
      </c>
      <c r="BW6" s="47">
        <f t="shared" si="31"/>
        <v>43.446133343610114</v>
      </c>
      <c r="BX6" s="22"/>
      <c r="BY6" s="21">
        <v>7</v>
      </c>
      <c r="BZ6" s="34">
        <v>6</v>
      </c>
      <c r="CA6" s="34">
        <v>4</v>
      </c>
      <c r="CB6" s="34">
        <v>5</v>
      </c>
      <c r="CC6" s="34">
        <v>9</v>
      </c>
      <c r="CD6" s="34">
        <v>2</v>
      </c>
      <c r="CE6" s="34">
        <v>5</v>
      </c>
      <c r="CF6" s="36">
        <v>21</v>
      </c>
      <c r="CG6" s="39">
        <v>9</v>
      </c>
      <c r="CI6" s="47">
        <f t="shared" si="32"/>
        <v>52.357305918670974</v>
      </c>
      <c r="CJ6" s="47">
        <f t="shared" si="33"/>
        <v>46.44301263292266</v>
      </c>
      <c r="CK6" s="47">
        <f t="shared" si="34"/>
        <v>50.994790053037725</v>
      </c>
      <c r="CL6" s="47">
        <f t="shared" si="35"/>
        <v>52.203214632111312</v>
      </c>
      <c r="CM6" s="47">
        <f t="shared" si="36"/>
        <v>41.635919008197952</v>
      </c>
      <c r="CN6" s="47">
        <f t="shared" si="37"/>
        <v>44.088893803137331</v>
      </c>
      <c r="CO6" s="47">
        <f t="shared" si="38"/>
        <v>50.122243730962126</v>
      </c>
      <c r="CP6" s="47">
        <f t="shared" si="39"/>
        <v>51.267964000723033</v>
      </c>
      <c r="CR6" s="21">
        <v>7</v>
      </c>
      <c r="CS6" s="22">
        <v>5</v>
      </c>
      <c r="CT6" s="22">
        <v>5</v>
      </c>
      <c r="CU6" s="22">
        <v>4</v>
      </c>
      <c r="CV6" s="22">
        <v>9</v>
      </c>
      <c r="CW6" s="22">
        <v>6</v>
      </c>
      <c r="CX6" s="22">
        <v>8</v>
      </c>
      <c r="CY6" s="22">
        <v>21</v>
      </c>
      <c r="CZ6" s="23">
        <v>9</v>
      </c>
      <c r="DB6" s="47">
        <f t="shared" si="40"/>
        <v>54.366137037019996</v>
      </c>
      <c r="DC6" s="47">
        <f t="shared" si="41"/>
        <v>48.852935257166706</v>
      </c>
      <c r="DD6" s="47">
        <f t="shared" si="42"/>
        <v>49.872311693875616</v>
      </c>
      <c r="DE6" s="47">
        <f t="shared" si="43"/>
        <v>51.52272372417179</v>
      </c>
      <c r="DF6" s="47">
        <f t="shared" si="44"/>
        <v>49.928283988490847</v>
      </c>
      <c r="DG6" s="47">
        <f t="shared" si="45"/>
        <v>51.470366166768969</v>
      </c>
      <c r="DH6" s="47">
        <f t="shared" si="46"/>
        <v>50.460634284080257</v>
      </c>
      <c r="DI6" s="47">
        <f t="shared" si="47"/>
        <v>50.830344093371465</v>
      </c>
    </row>
    <row r="7" spans="1:113">
      <c r="A7" s="21">
        <v>8</v>
      </c>
      <c r="B7" s="22">
        <v>0</v>
      </c>
      <c r="C7" s="22">
        <v>0</v>
      </c>
      <c r="D7" s="22">
        <v>0</v>
      </c>
      <c r="E7" s="22">
        <v>7</v>
      </c>
      <c r="F7" s="22">
        <v>2</v>
      </c>
      <c r="G7" s="22">
        <v>7</v>
      </c>
      <c r="H7" s="22">
        <v>2</v>
      </c>
      <c r="I7" s="23">
        <v>7</v>
      </c>
      <c r="J7" s="22"/>
      <c r="K7" s="47">
        <f t="shared" si="0"/>
        <v>39.472249799238085</v>
      </c>
      <c r="L7" s="47">
        <f t="shared" si="1"/>
        <v>37.837437124114821</v>
      </c>
      <c r="M7" s="47">
        <f t="shared" si="2"/>
        <v>41.767517256002819</v>
      </c>
      <c r="N7" s="47">
        <f t="shared" si="3"/>
        <v>45.866658232127364</v>
      </c>
      <c r="O7" s="47">
        <f t="shared" si="4"/>
        <v>40.050493009318387</v>
      </c>
      <c r="P7" s="47">
        <f t="shared" si="5"/>
        <v>51.951163658757075</v>
      </c>
      <c r="Q7" s="47">
        <f t="shared" si="6"/>
        <v>39.649693238064245</v>
      </c>
      <c r="R7" s="47">
        <f t="shared" si="7"/>
        <v>45.933105097701507</v>
      </c>
      <c r="T7" s="21">
        <v>8</v>
      </c>
      <c r="U7" s="22">
        <v>0</v>
      </c>
      <c r="V7" s="22">
        <v>1</v>
      </c>
      <c r="W7" s="22">
        <v>0</v>
      </c>
      <c r="X7" s="22">
        <v>3</v>
      </c>
      <c r="Y7" s="22">
        <v>0</v>
      </c>
      <c r="Z7" s="22">
        <v>6</v>
      </c>
      <c r="AA7" s="22">
        <v>-2</v>
      </c>
      <c r="AB7" s="23">
        <v>7</v>
      </c>
      <c r="AC7" s="22"/>
      <c r="AD7" s="47">
        <f t="shared" si="8"/>
        <v>40.742728156611193</v>
      </c>
      <c r="AE7" s="47">
        <f t="shared" si="9"/>
        <v>39.578417270225579</v>
      </c>
      <c r="AF7" s="47">
        <f t="shared" si="10"/>
        <v>42.049038250254384</v>
      </c>
      <c r="AG7" s="47">
        <f t="shared" si="11"/>
        <v>39.839458801546179</v>
      </c>
      <c r="AH7" s="47">
        <f t="shared" si="12"/>
        <v>35.01503817117375</v>
      </c>
      <c r="AI7" s="47">
        <f t="shared" si="13"/>
        <v>46.083899976770695</v>
      </c>
      <c r="AJ7" s="47">
        <f t="shared" si="14"/>
        <v>40.374680509742475</v>
      </c>
      <c r="AK7" s="47">
        <f t="shared" si="15"/>
        <v>44.452195951703033</v>
      </c>
      <c r="AM7" s="21">
        <v>10</v>
      </c>
      <c r="AN7" s="22">
        <v>9</v>
      </c>
      <c r="AO7" s="22">
        <v>3</v>
      </c>
      <c r="AP7" s="22">
        <v>3</v>
      </c>
      <c r="AQ7" s="22">
        <v>4</v>
      </c>
      <c r="AR7" s="22">
        <v>1</v>
      </c>
      <c r="AS7" s="22">
        <v>3</v>
      </c>
      <c r="AT7" s="22">
        <v>17</v>
      </c>
      <c r="AU7" s="23">
        <v>8</v>
      </c>
      <c r="AW7" s="47">
        <f t="shared" si="16"/>
        <v>61.523884751813185</v>
      </c>
      <c r="AX7" s="47">
        <f t="shared" si="17"/>
        <v>43.123009842193078</v>
      </c>
      <c r="AY7" s="47">
        <f t="shared" si="18"/>
        <v>46.434512805964744</v>
      </c>
      <c r="AZ7" s="47">
        <f t="shared" si="19"/>
        <v>42.633903027110129</v>
      </c>
      <c r="BA7" s="47">
        <f t="shared" si="20"/>
        <v>39.355479262354578</v>
      </c>
      <c r="BB7" s="47">
        <f t="shared" si="21"/>
        <v>40.878936544872367</v>
      </c>
      <c r="BC7" s="47">
        <f t="shared" si="22"/>
        <v>47.645055457285295</v>
      </c>
      <c r="BD7" s="47">
        <f t="shared" si="23"/>
        <v>47.799852172601604</v>
      </c>
      <c r="BE7" s="22"/>
      <c r="BF7" s="21">
        <v>10</v>
      </c>
      <c r="BG7" s="22">
        <v>10</v>
      </c>
      <c r="BH7" s="22">
        <v>7</v>
      </c>
      <c r="BI7" s="22">
        <v>7</v>
      </c>
      <c r="BJ7" s="22">
        <v>13</v>
      </c>
      <c r="BK7" s="22">
        <v>9</v>
      </c>
      <c r="BL7" s="22">
        <v>6</v>
      </c>
      <c r="BM7" s="22">
        <v>40</v>
      </c>
      <c r="BN7" s="23">
        <v>11</v>
      </c>
      <c r="BP7" s="47">
        <f t="shared" si="24"/>
        <v>66.301505561253961</v>
      </c>
      <c r="BQ7" s="47">
        <f t="shared" si="25"/>
        <v>49.876025546023484</v>
      </c>
      <c r="BR7" s="47">
        <f t="shared" si="26"/>
        <v>52.047369820477513</v>
      </c>
      <c r="BS7" s="47">
        <f t="shared" si="27"/>
        <v>55.78277460604383</v>
      </c>
      <c r="BT7" s="47">
        <f t="shared" si="28"/>
        <v>51.811948219140859</v>
      </c>
      <c r="BU7" s="47">
        <f t="shared" si="29"/>
        <v>46.360589932233644</v>
      </c>
      <c r="BV7" s="47">
        <f t="shared" si="30"/>
        <v>55.086892426981287</v>
      </c>
      <c r="BW7" s="47">
        <f t="shared" si="31"/>
        <v>55.782823520344017</v>
      </c>
      <c r="BX7" s="22"/>
      <c r="BY7" s="21">
        <v>8</v>
      </c>
      <c r="BZ7" s="34">
        <v>0</v>
      </c>
      <c r="CA7" s="34">
        <v>0</v>
      </c>
      <c r="CB7" s="34">
        <v>0</v>
      </c>
      <c r="CC7" s="34">
        <v>2</v>
      </c>
      <c r="CD7" s="34">
        <v>0</v>
      </c>
      <c r="CE7" s="34">
        <v>16</v>
      </c>
      <c r="CF7" s="34">
        <v>-14</v>
      </c>
      <c r="CG7" s="39">
        <v>13</v>
      </c>
      <c r="CI7" s="47">
        <f t="shared" si="32"/>
        <v>40.628271591625165</v>
      </c>
      <c r="CJ7" s="47">
        <f t="shared" si="33"/>
        <v>38.512680142389584</v>
      </c>
      <c r="CK7" s="47">
        <f t="shared" si="34"/>
        <v>40.425145739511869</v>
      </c>
      <c r="CL7" s="47">
        <f t="shared" si="35"/>
        <v>39.094087571049016</v>
      </c>
      <c r="CM7" s="47">
        <f t="shared" si="36"/>
        <v>37.294258646041165</v>
      </c>
      <c r="CN7" s="47">
        <f t="shared" si="37"/>
        <v>65.14369111386722</v>
      </c>
      <c r="CO7" s="47">
        <f t="shared" si="38"/>
        <v>35.575239746468768</v>
      </c>
      <c r="CP7" s="47">
        <f t="shared" si="39"/>
        <v>59.890119205639671</v>
      </c>
      <c r="CR7" s="21">
        <v>8</v>
      </c>
      <c r="CS7" s="22">
        <v>0</v>
      </c>
      <c r="CT7" s="22">
        <v>0</v>
      </c>
      <c r="CU7" s="22">
        <v>0</v>
      </c>
      <c r="CV7" s="22">
        <v>1</v>
      </c>
      <c r="CW7" s="22">
        <v>0</v>
      </c>
      <c r="CX7" s="22">
        <v>15</v>
      </c>
      <c r="CY7" s="22">
        <v>-14</v>
      </c>
      <c r="CZ7" s="23">
        <v>13</v>
      </c>
      <c r="DB7" s="47">
        <f t="shared" si="40"/>
        <v>39.96717446812427</v>
      </c>
      <c r="DC7" s="47">
        <f t="shared" si="41"/>
        <v>38.39440377839253</v>
      </c>
      <c r="DD7" s="47">
        <f t="shared" si="42"/>
        <v>41.955636714163823</v>
      </c>
      <c r="DE7" s="47">
        <f t="shared" si="43"/>
        <v>37.536224331779074</v>
      </c>
      <c r="DF7" s="47">
        <f t="shared" si="44"/>
        <v>36.589105847788638</v>
      </c>
      <c r="DG7" s="47">
        <f t="shared" si="45"/>
        <v>66.664149890048279</v>
      </c>
      <c r="DH7" s="47">
        <f t="shared" si="46"/>
        <v>35.315537368108153</v>
      </c>
      <c r="DI7" s="47">
        <f t="shared" si="47"/>
        <v>61.126610851177688</v>
      </c>
    </row>
    <row r="8" spans="1:113">
      <c r="A8" s="21">
        <v>13</v>
      </c>
      <c r="B8" s="22"/>
      <c r="C8" s="22"/>
      <c r="D8" s="22"/>
      <c r="E8" s="22"/>
      <c r="F8" s="22"/>
      <c r="G8" s="22"/>
      <c r="H8" s="22"/>
      <c r="I8" s="23"/>
      <c r="J8" s="22"/>
      <c r="K8" s="47"/>
      <c r="L8" s="47"/>
      <c r="M8" s="47"/>
      <c r="N8" s="47"/>
      <c r="O8" s="47"/>
      <c r="P8" s="47"/>
      <c r="Q8" s="47"/>
      <c r="R8" s="47"/>
      <c r="T8" s="21">
        <v>13</v>
      </c>
      <c r="U8" s="22">
        <v>8</v>
      </c>
      <c r="V8" s="22">
        <v>8</v>
      </c>
      <c r="W8" s="22">
        <v>10</v>
      </c>
      <c r="X8" s="22">
        <v>10</v>
      </c>
      <c r="Y8" s="22">
        <v>8</v>
      </c>
      <c r="Z8" s="22">
        <v>5</v>
      </c>
      <c r="AA8" s="22">
        <v>39</v>
      </c>
      <c r="AB8" s="23">
        <v>8</v>
      </c>
      <c r="AC8" s="22"/>
      <c r="AD8" s="47">
        <f t="shared" si="8"/>
        <v>62.449434548005641</v>
      </c>
      <c r="AE8" s="47">
        <f t="shared" si="9"/>
        <v>56.684187543924281</v>
      </c>
      <c r="AF8" s="47">
        <f t="shared" si="10"/>
        <v>62.073682657021124</v>
      </c>
      <c r="AG8" s="47">
        <f t="shared" si="11"/>
        <v>53.424901527568707</v>
      </c>
      <c r="AH8" s="47">
        <f t="shared" si="12"/>
        <v>54.705422796491334</v>
      </c>
      <c r="AI8" s="47">
        <f t="shared" si="13"/>
        <v>43.864776630274093</v>
      </c>
      <c r="AJ8" s="47">
        <f t="shared" si="14"/>
        <v>58.984521521419296</v>
      </c>
      <c r="AK8" s="47">
        <f t="shared" si="15"/>
        <v>47.036104686526279</v>
      </c>
      <c r="AM8" s="21">
        <v>13</v>
      </c>
      <c r="AN8" s="22">
        <v>4</v>
      </c>
      <c r="AO8" s="22">
        <v>9</v>
      </c>
      <c r="AP8" s="22">
        <v>7</v>
      </c>
      <c r="AQ8" s="22">
        <v>8</v>
      </c>
      <c r="AR8" s="22">
        <v>11</v>
      </c>
      <c r="AS8" s="22">
        <v>6</v>
      </c>
      <c r="AT8" s="22">
        <v>33</v>
      </c>
      <c r="AU8" s="23">
        <v>11</v>
      </c>
      <c r="AW8" s="47">
        <f t="shared" si="16"/>
        <v>49.202750111509779</v>
      </c>
      <c r="AX8" s="47">
        <f t="shared" si="17"/>
        <v>56.876990157806922</v>
      </c>
      <c r="AY8" s="47">
        <f t="shared" si="18"/>
        <v>53.894609088869281</v>
      </c>
      <c r="AZ8" s="47">
        <f t="shared" si="19"/>
        <v>49.357320398338466</v>
      </c>
      <c r="BA8" s="47">
        <f t="shared" si="20"/>
        <v>58.606208255968639</v>
      </c>
      <c r="BB8" s="47">
        <f t="shared" si="21"/>
        <v>47.040184706614212</v>
      </c>
      <c r="BC8" s="47">
        <f t="shared" si="22"/>
        <v>54.24861128840282</v>
      </c>
      <c r="BD8" s="47">
        <f t="shared" si="23"/>
        <v>54.812823372433989</v>
      </c>
      <c r="BE8" s="22"/>
      <c r="BF8" s="21">
        <v>13</v>
      </c>
      <c r="BG8" s="22">
        <v>9</v>
      </c>
      <c r="BH8" s="22">
        <v>11</v>
      </c>
      <c r="BI8" s="22">
        <v>11</v>
      </c>
      <c r="BJ8" s="22">
        <v>14</v>
      </c>
      <c r="BK8" s="22">
        <v>9</v>
      </c>
      <c r="BL8" s="22">
        <v>6</v>
      </c>
      <c r="BM8" s="22">
        <v>48</v>
      </c>
      <c r="BN8" s="23">
        <v>4</v>
      </c>
      <c r="BP8" s="47">
        <f t="shared" si="24"/>
        <v>63.419471428877571</v>
      </c>
      <c r="BQ8" s="47">
        <f t="shared" si="25"/>
        <v>57.810390600520485</v>
      </c>
      <c r="BR8" s="47">
        <f t="shared" si="26"/>
        <v>59.534893735366708</v>
      </c>
      <c r="BS8" s="47">
        <f t="shared" si="27"/>
        <v>57.420374494481024</v>
      </c>
      <c r="BT8" s="47">
        <f t="shared" si="28"/>
        <v>51.811948219140859</v>
      </c>
      <c r="BU8" s="47">
        <f t="shared" si="29"/>
        <v>46.360589932233644</v>
      </c>
      <c r="BV8" s="47">
        <f t="shared" si="30"/>
        <v>58.224830887962518</v>
      </c>
      <c r="BW8" s="47">
        <f t="shared" si="31"/>
        <v>38.511457272916545</v>
      </c>
      <c r="BX8" s="22"/>
      <c r="BY8" s="21">
        <v>10</v>
      </c>
      <c r="BZ8" s="34">
        <v>9</v>
      </c>
      <c r="CA8" s="34">
        <v>0</v>
      </c>
      <c r="CB8" s="34">
        <v>3</v>
      </c>
      <c r="CC8" s="34">
        <v>3</v>
      </c>
      <c r="CD8" s="34">
        <v>3</v>
      </c>
      <c r="CE8" s="34">
        <v>4</v>
      </c>
      <c r="CF8" s="34">
        <v>14</v>
      </c>
      <c r="CG8" s="39">
        <v>8</v>
      </c>
      <c r="CI8" s="47">
        <f t="shared" si="32"/>
        <v>58.221823082193879</v>
      </c>
      <c r="CJ8" s="47">
        <f t="shared" si="33"/>
        <v>38.512680142389584</v>
      </c>
      <c r="CK8" s="47">
        <f t="shared" si="34"/>
        <v>46.766932327627387</v>
      </c>
      <c r="CL8" s="47">
        <f t="shared" si="35"/>
        <v>40.966820008343632</v>
      </c>
      <c r="CM8" s="47">
        <f t="shared" si="36"/>
        <v>43.806749189276346</v>
      </c>
      <c r="CN8" s="47">
        <f t="shared" si="37"/>
        <v>42.17482132034371</v>
      </c>
      <c r="CO8" s="47">
        <f t="shared" si="38"/>
        <v>47.21284293406346</v>
      </c>
      <c r="CP8" s="47">
        <f t="shared" si="39"/>
        <v>49.112425199493877</v>
      </c>
      <c r="CR8" s="33"/>
      <c r="CS8" s="22"/>
      <c r="CT8" s="22"/>
      <c r="CU8" s="22"/>
      <c r="CV8" s="22"/>
      <c r="CW8" s="22"/>
      <c r="CX8" s="22"/>
      <c r="CY8" s="22"/>
      <c r="CZ8" s="23"/>
      <c r="DB8" s="47"/>
      <c r="DC8" s="47"/>
      <c r="DD8" s="47"/>
      <c r="DE8" s="47"/>
      <c r="DF8" s="47"/>
      <c r="DG8" s="47"/>
      <c r="DH8" s="47"/>
      <c r="DI8" s="47"/>
    </row>
    <row r="9" spans="1:113">
      <c r="A9" s="21">
        <v>101</v>
      </c>
      <c r="B9" s="22"/>
      <c r="C9" s="22"/>
      <c r="D9" s="22"/>
      <c r="E9" s="22"/>
      <c r="F9" s="22"/>
      <c r="G9" s="22"/>
      <c r="H9" s="22"/>
      <c r="I9" s="23"/>
      <c r="J9" s="22"/>
      <c r="K9" s="47"/>
      <c r="L9" s="47"/>
      <c r="M9" s="47"/>
      <c r="N9" s="47"/>
      <c r="O9" s="47"/>
      <c r="P9" s="47"/>
      <c r="Q9" s="47"/>
      <c r="R9" s="47"/>
      <c r="T9" s="21">
        <v>101</v>
      </c>
      <c r="U9" s="22">
        <v>0</v>
      </c>
      <c r="V9" s="22">
        <v>0</v>
      </c>
      <c r="W9" s="22">
        <v>0</v>
      </c>
      <c r="X9" s="22">
        <v>1</v>
      </c>
      <c r="Y9" s="22">
        <v>2</v>
      </c>
      <c r="Z9" s="22">
        <v>20</v>
      </c>
      <c r="AA9" s="22">
        <v>-17</v>
      </c>
      <c r="AB9" s="23">
        <v>17</v>
      </c>
      <c r="AC9" s="22"/>
      <c r="AD9" s="47">
        <f t="shared" si="8"/>
        <v>40.742728156611193</v>
      </c>
      <c r="AE9" s="47">
        <f t="shared" si="9"/>
        <v>37.134735802554331</v>
      </c>
      <c r="AF9" s="47">
        <f t="shared" si="10"/>
        <v>42.049038250254384</v>
      </c>
      <c r="AG9" s="47">
        <f t="shared" si="11"/>
        <v>35.957903736968312</v>
      </c>
      <c r="AH9" s="47">
        <f t="shared" si="12"/>
        <v>39.937634327503147</v>
      </c>
      <c r="AI9" s="47">
        <f t="shared" si="13"/>
        <v>77.151626827723163</v>
      </c>
      <c r="AJ9" s="47">
        <f t="shared" si="14"/>
        <v>33.56620209083632</v>
      </c>
      <c r="AK9" s="47">
        <f t="shared" si="15"/>
        <v>70.291283299935486</v>
      </c>
      <c r="AM9" s="21">
        <v>101</v>
      </c>
      <c r="AN9" s="22">
        <v>0</v>
      </c>
      <c r="AO9" s="22">
        <v>0</v>
      </c>
      <c r="AP9" s="22">
        <v>0</v>
      </c>
      <c r="AQ9" s="22">
        <v>1</v>
      </c>
      <c r="AR9" s="22">
        <v>1</v>
      </c>
      <c r="AS9" s="22">
        <v>20</v>
      </c>
      <c r="AT9" s="22">
        <v>-18</v>
      </c>
      <c r="AU9" s="23">
        <v>19</v>
      </c>
      <c r="AW9" s="47">
        <f t="shared" si="16"/>
        <v>39.345842399267056</v>
      </c>
      <c r="AX9" s="47">
        <f t="shared" si="17"/>
        <v>36.246019684386162</v>
      </c>
      <c r="AY9" s="47">
        <f t="shared" si="18"/>
        <v>40.839440593786335</v>
      </c>
      <c r="AZ9" s="47">
        <f t="shared" si="19"/>
        <v>37.591339998688873</v>
      </c>
      <c r="BA9" s="47">
        <f t="shared" si="20"/>
        <v>39.355479262354578</v>
      </c>
      <c r="BB9" s="47">
        <f t="shared" si="21"/>
        <v>75.792676128076153</v>
      </c>
      <c r="BC9" s="47">
        <f t="shared" si="22"/>
        <v>33.199777076715712</v>
      </c>
      <c r="BD9" s="47">
        <f t="shared" si="23"/>
        <v>73.514079905320358</v>
      </c>
      <c r="BE9" s="22"/>
      <c r="BF9" s="21">
        <v>103</v>
      </c>
      <c r="BG9" s="22">
        <v>5</v>
      </c>
      <c r="BH9" s="22">
        <v>5</v>
      </c>
      <c r="BI9" s="22">
        <v>5</v>
      </c>
      <c r="BJ9" s="22">
        <v>8</v>
      </c>
      <c r="BK9" s="22">
        <v>6</v>
      </c>
      <c r="BL9" s="22">
        <v>5</v>
      </c>
      <c r="BM9" s="22">
        <v>24</v>
      </c>
      <c r="BN9" s="23">
        <v>5</v>
      </c>
      <c r="BP9" s="47">
        <f t="shared" si="24"/>
        <v>51.891334899372005</v>
      </c>
      <c r="BQ9" s="47">
        <f t="shared" si="25"/>
        <v>45.908843018774988</v>
      </c>
      <c r="BR9" s="47">
        <f t="shared" si="26"/>
        <v>48.303607863032916</v>
      </c>
      <c r="BS9" s="47">
        <f t="shared" si="27"/>
        <v>47.594775163857875</v>
      </c>
      <c r="BT9" s="47">
        <f t="shared" si="28"/>
        <v>46.013713917890115</v>
      </c>
      <c r="BU9" s="47">
        <f t="shared" si="29"/>
        <v>44.35263955001772</v>
      </c>
      <c r="BV9" s="47">
        <f t="shared" si="30"/>
        <v>48.81101550501883</v>
      </c>
      <c r="BW9" s="47">
        <f t="shared" si="31"/>
        <v>40.978795308263329</v>
      </c>
      <c r="BX9" s="22"/>
      <c r="BY9" s="21">
        <v>101</v>
      </c>
      <c r="BZ9" s="34">
        <v>0</v>
      </c>
      <c r="CA9" s="34">
        <v>0</v>
      </c>
      <c r="CB9" s="34">
        <v>0</v>
      </c>
      <c r="CC9" s="34">
        <v>0</v>
      </c>
      <c r="CD9" s="34">
        <v>0</v>
      </c>
      <c r="CE9" s="34">
        <v>20</v>
      </c>
      <c r="CF9" s="34">
        <v>-20</v>
      </c>
      <c r="CG9" s="39">
        <v>18</v>
      </c>
      <c r="CI9" s="47">
        <f t="shared" si="32"/>
        <v>40.628271591625165</v>
      </c>
      <c r="CJ9" s="47">
        <f t="shared" si="33"/>
        <v>38.512680142389584</v>
      </c>
      <c r="CK9" s="47">
        <f t="shared" si="34"/>
        <v>40.425145739511869</v>
      </c>
      <c r="CL9" s="47">
        <f t="shared" si="35"/>
        <v>35.348622696459792</v>
      </c>
      <c r="CM9" s="47">
        <f t="shared" si="36"/>
        <v>37.294258646041165</v>
      </c>
      <c r="CN9" s="47">
        <f t="shared" si="37"/>
        <v>72.799981045041719</v>
      </c>
      <c r="CO9" s="47">
        <f t="shared" si="38"/>
        <v>33.081467634841339</v>
      </c>
      <c r="CP9" s="47">
        <f t="shared" si="39"/>
        <v>70.667813211785472</v>
      </c>
      <c r="CR9" s="21">
        <v>101</v>
      </c>
      <c r="CS9" s="22">
        <v>4</v>
      </c>
      <c r="CT9" s="22">
        <v>0</v>
      </c>
      <c r="CU9" s="22">
        <v>2</v>
      </c>
      <c r="CV9" s="22">
        <v>1</v>
      </c>
      <c r="CW9" s="22">
        <v>3</v>
      </c>
      <c r="CX9" s="22">
        <v>2</v>
      </c>
      <c r="CY9" s="22">
        <v>8</v>
      </c>
      <c r="CZ9" s="23">
        <v>4</v>
      </c>
      <c r="DB9" s="47">
        <f t="shared" si="40"/>
        <v>51.486344523240845</v>
      </c>
      <c r="DC9" s="47">
        <f t="shared" si="41"/>
        <v>38.39440377839253</v>
      </c>
      <c r="DD9" s="47">
        <f t="shared" si="42"/>
        <v>45.913974204019716</v>
      </c>
      <c r="DE9" s="47">
        <f t="shared" si="43"/>
        <v>37.536224331779074</v>
      </c>
      <c r="DF9" s="47">
        <f t="shared" si="44"/>
        <v>43.258694918139739</v>
      </c>
      <c r="DG9" s="47">
        <f t="shared" si="45"/>
        <v>38.447122975386705</v>
      </c>
      <c r="DH9" s="47">
        <f t="shared" si="46"/>
        <v>44.83531257243348</v>
      </c>
      <c r="DI9" s="47">
        <f t="shared" si="47"/>
        <v>37.960010646113695</v>
      </c>
    </row>
    <row r="10" spans="1:113">
      <c r="A10" s="21">
        <v>103</v>
      </c>
      <c r="B10" s="22">
        <v>3</v>
      </c>
      <c r="C10" s="22">
        <v>7</v>
      </c>
      <c r="D10" s="22">
        <v>5</v>
      </c>
      <c r="E10" s="22">
        <v>8</v>
      </c>
      <c r="F10" s="22">
        <v>5</v>
      </c>
      <c r="G10" s="22">
        <v>5</v>
      </c>
      <c r="H10" s="22">
        <v>23</v>
      </c>
      <c r="I10" s="23">
        <v>5</v>
      </c>
      <c r="J10" s="22"/>
      <c r="K10" s="47">
        <f t="shared" si="0"/>
        <v>45.868857516156716</v>
      </c>
      <c r="L10" s="47">
        <f t="shared" si="1"/>
        <v>53.057627538630349</v>
      </c>
      <c r="M10" s="47">
        <f t="shared" si="2"/>
        <v>51.176068963428172</v>
      </c>
      <c r="N10" s="47">
        <f t="shared" si="3"/>
        <v>47.870702725641372</v>
      </c>
      <c r="O10" s="47">
        <f t="shared" si="4"/>
        <v>46.592634592232322</v>
      </c>
      <c r="P10" s="47">
        <f t="shared" si="5"/>
        <v>46.275051196918305</v>
      </c>
      <c r="Q10" s="47">
        <f t="shared" si="6"/>
        <v>49.432261654408585</v>
      </c>
      <c r="R10" s="47">
        <f t="shared" si="7"/>
        <v>39.73593191324666</v>
      </c>
      <c r="T10" s="21">
        <v>103</v>
      </c>
      <c r="U10" s="22">
        <v>5</v>
      </c>
      <c r="V10" s="22">
        <v>5</v>
      </c>
      <c r="W10" s="22">
        <v>6</v>
      </c>
      <c r="X10" s="22">
        <v>10</v>
      </c>
      <c r="Y10" s="22">
        <v>8</v>
      </c>
      <c r="Z10" s="22">
        <v>5</v>
      </c>
      <c r="AA10" s="22">
        <v>29</v>
      </c>
      <c r="AB10" s="23">
        <v>5</v>
      </c>
      <c r="AC10" s="22"/>
      <c r="AD10" s="47">
        <f t="shared" si="8"/>
        <v>54.309419651232723</v>
      </c>
      <c r="AE10" s="47">
        <f t="shared" si="9"/>
        <v>49.353143140910554</v>
      </c>
      <c r="AF10" s="47">
        <f t="shared" si="10"/>
        <v>54.063824894314429</v>
      </c>
      <c r="AG10" s="47">
        <f t="shared" si="11"/>
        <v>53.424901527568707</v>
      </c>
      <c r="AH10" s="47">
        <f t="shared" si="12"/>
        <v>54.705422796491334</v>
      </c>
      <c r="AI10" s="47">
        <f t="shared" si="13"/>
        <v>43.864776630274093</v>
      </c>
      <c r="AJ10" s="47">
        <f t="shared" si="14"/>
        <v>54.445535908815195</v>
      </c>
      <c r="AK10" s="47">
        <f t="shared" si="15"/>
        <v>39.284378482056546</v>
      </c>
      <c r="AM10" s="21">
        <v>103</v>
      </c>
      <c r="AN10" s="22">
        <v>5</v>
      </c>
      <c r="AO10" s="22">
        <v>6</v>
      </c>
      <c r="AP10" s="22">
        <v>5</v>
      </c>
      <c r="AQ10" s="22">
        <v>7</v>
      </c>
      <c r="AR10" s="22">
        <v>5</v>
      </c>
      <c r="AS10" s="22">
        <v>5</v>
      </c>
      <c r="AT10" s="22">
        <v>23</v>
      </c>
      <c r="AU10" s="23">
        <v>5</v>
      </c>
      <c r="AW10" s="47">
        <f t="shared" si="16"/>
        <v>51.666977039570462</v>
      </c>
      <c r="AX10" s="47">
        <f t="shared" si="17"/>
        <v>50</v>
      </c>
      <c r="AY10" s="47">
        <f t="shared" si="18"/>
        <v>50.164560947417009</v>
      </c>
      <c r="AZ10" s="47">
        <f t="shared" si="19"/>
        <v>47.676466055531378</v>
      </c>
      <c r="BA10" s="47">
        <f t="shared" si="20"/>
        <v>47.055770859800205</v>
      </c>
      <c r="BB10" s="47">
        <f t="shared" si="21"/>
        <v>44.986435319366933</v>
      </c>
      <c r="BC10" s="47">
        <f t="shared" si="22"/>
        <v>50.121388893954368</v>
      </c>
      <c r="BD10" s="47">
        <f t="shared" si="23"/>
        <v>40.786880972769211</v>
      </c>
      <c r="BE10" s="22"/>
      <c r="BF10" s="21">
        <v>109</v>
      </c>
      <c r="BG10" s="22">
        <v>5</v>
      </c>
      <c r="BH10" s="22">
        <v>5</v>
      </c>
      <c r="BI10" s="22">
        <v>3</v>
      </c>
      <c r="BJ10" s="22">
        <v>5</v>
      </c>
      <c r="BK10" s="22">
        <v>6</v>
      </c>
      <c r="BL10" s="22">
        <v>7</v>
      </c>
      <c r="BM10" s="22">
        <v>17</v>
      </c>
      <c r="BN10" s="23">
        <v>7</v>
      </c>
      <c r="BP10" s="47">
        <f t="shared" si="24"/>
        <v>51.891334899372005</v>
      </c>
      <c r="BQ10" s="47">
        <f t="shared" si="25"/>
        <v>45.908843018774988</v>
      </c>
      <c r="BR10" s="47">
        <f t="shared" si="26"/>
        <v>44.559845905588318</v>
      </c>
      <c r="BS10" s="47">
        <f t="shared" si="27"/>
        <v>42.681975498546308</v>
      </c>
      <c r="BT10" s="47">
        <f t="shared" si="28"/>
        <v>46.013713917890115</v>
      </c>
      <c r="BU10" s="47">
        <f t="shared" si="29"/>
        <v>48.368540314449561</v>
      </c>
      <c r="BV10" s="47">
        <f t="shared" si="30"/>
        <v>46.065319351660257</v>
      </c>
      <c r="BW10" s="47">
        <f t="shared" si="31"/>
        <v>45.913471378956892</v>
      </c>
      <c r="BX10" s="22"/>
      <c r="BY10" s="21">
        <v>103</v>
      </c>
      <c r="BZ10" s="34">
        <v>5</v>
      </c>
      <c r="CA10" s="34">
        <v>4</v>
      </c>
      <c r="CB10" s="34">
        <v>5</v>
      </c>
      <c r="CC10" s="34">
        <v>7</v>
      </c>
      <c r="CD10" s="34">
        <v>4</v>
      </c>
      <c r="CE10" s="34">
        <v>5</v>
      </c>
      <c r="CF10" s="34">
        <v>20</v>
      </c>
      <c r="CG10" s="39">
        <v>5</v>
      </c>
      <c r="CI10" s="47">
        <f t="shared" si="32"/>
        <v>50.402466864163337</v>
      </c>
      <c r="CJ10" s="47">
        <f t="shared" si="33"/>
        <v>46.44301263292266</v>
      </c>
      <c r="CK10" s="47">
        <f t="shared" si="34"/>
        <v>50.994790053037725</v>
      </c>
      <c r="CL10" s="47">
        <f t="shared" si="35"/>
        <v>48.45774975752208</v>
      </c>
      <c r="CM10" s="47">
        <f t="shared" si="36"/>
        <v>45.977579370354739</v>
      </c>
      <c r="CN10" s="47">
        <f t="shared" si="37"/>
        <v>44.088893803137331</v>
      </c>
      <c r="CO10" s="47">
        <f t="shared" si="38"/>
        <v>49.706615045690889</v>
      </c>
      <c r="CP10" s="47">
        <f t="shared" si="39"/>
        <v>42.645808795806396</v>
      </c>
      <c r="CR10" s="21">
        <v>103</v>
      </c>
      <c r="CS10" s="22">
        <v>5</v>
      </c>
      <c r="CT10" s="22">
        <v>5</v>
      </c>
      <c r="CU10" s="22">
        <v>5</v>
      </c>
      <c r="CV10" s="22">
        <v>10</v>
      </c>
      <c r="CW10" s="22">
        <v>5</v>
      </c>
      <c r="CX10" s="22">
        <v>5</v>
      </c>
      <c r="CY10" s="22">
        <v>25</v>
      </c>
      <c r="CZ10" s="23">
        <v>5</v>
      </c>
      <c r="DB10" s="47">
        <f t="shared" si="40"/>
        <v>54.366137037019996</v>
      </c>
      <c r="DC10" s="47">
        <f t="shared" si="41"/>
        <v>48.852935257166706</v>
      </c>
      <c r="DD10" s="47">
        <f t="shared" si="42"/>
        <v>51.851480438803563</v>
      </c>
      <c r="DE10" s="47">
        <f t="shared" si="43"/>
        <v>53.27103614822088</v>
      </c>
      <c r="DF10" s="47">
        <f t="shared" si="44"/>
        <v>47.705087631707144</v>
      </c>
      <c r="DG10" s="47">
        <f t="shared" si="45"/>
        <v>44.958744571077837</v>
      </c>
      <c r="DH10" s="47">
        <f t="shared" si="46"/>
        <v>52.191502503048497</v>
      </c>
      <c r="DI10" s="47">
        <f t="shared" si="47"/>
        <v>40.53407733556525</v>
      </c>
    </row>
    <row r="11" spans="1:113">
      <c r="A11" s="21">
        <v>109</v>
      </c>
      <c r="B11" s="22">
        <v>5</v>
      </c>
      <c r="C11" s="22">
        <v>5</v>
      </c>
      <c r="D11" s="22">
        <v>5</v>
      </c>
      <c r="E11" s="22">
        <v>11</v>
      </c>
      <c r="F11" s="22">
        <v>7</v>
      </c>
      <c r="G11" s="22">
        <v>7</v>
      </c>
      <c r="H11" s="22">
        <v>26</v>
      </c>
      <c r="I11" s="23">
        <v>6</v>
      </c>
      <c r="J11" s="22"/>
      <c r="K11" s="47">
        <f t="shared" si="0"/>
        <v>50.133262660769141</v>
      </c>
      <c r="L11" s="47">
        <f t="shared" si="1"/>
        <v>48.709001705911632</v>
      </c>
      <c r="M11" s="47">
        <f t="shared" si="2"/>
        <v>51.176068963428172</v>
      </c>
      <c r="N11" s="47">
        <f t="shared" si="3"/>
        <v>53.882836206183384</v>
      </c>
      <c r="O11" s="47">
        <f t="shared" si="4"/>
        <v>50.954062314174948</v>
      </c>
      <c r="P11" s="47">
        <f t="shared" si="5"/>
        <v>51.951163658757075</v>
      </c>
      <c r="Q11" s="47">
        <f t="shared" si="6"/>
        <v>50.829771428172066</v>
      </c>
      <c r="R11" s="47">
        <f t="shared" si="7"/>
        <v>42.834518505474087</v>
      </c>
      <c r="T11" s="21">
        <v>109</v>
      </c>
      <c r="U11" s="22">
        <v>6</v>
      </c>
      <c r="V11" s="22">
        <v>7</v>
      </c>
      <c r="W11" s="22">
        <v>6</v>
      </c>
      <c r="X11" s="22">
        <v>10</v>
      </c>
      <c r="Y11" s="22">
        <v>8</v>
      </c>
      <c r="Z11" s="22">
        <v>7</v>
      </c>
      <c r="AA11" s="22">
        <v>30</v>
      </c>
      <c r="AB11" s="23">
        <v>8</v>
      </c>
      <c r="AC11" s="22"/>
      <c r="AD11" s="47">
        <f t="shared" si="8"/>
        <v>57.022757950157029</v>
      </c>
      <c r="AE11" s="47">
        <f t="shared" si="9"/>
        <v>54.240506076253041</v>
      </c>
      <c r="AF11" s="47">
        <f t="shared" si="10"/>
        <v>54.063824894314429</v>
      </c>
      <c r="AG11" s="47">
        <f t="shared" si="11"/>
        <v>53.424901527568707</v>
      </c>
      <c r="AH11" s="47">
        <f t="shared" si="12"/>
        <v>54.705422796491334</v>
      </c>
      <c r="AI11" s="47">
        <f t="shared" si="13"/>
        <v>48.303023323267304</v>
      </c>
      <c r="AJ11" s="47">
        <f t="shared" si="14"/>
        <v>54.899434470075605</v>
      </c>
      <c r="AK11" s="47">
        <f t="shared" si="15"/>
        <v>47.036104686526279</v>
      </c>
      <c r="AM11" s="21">
        <v>109</v>
      </c>
      <c r="AN11" s="22">
        <v>5</v>
      </c>
      <c r="AO11" s="22">
        <v>6</v>
      </c>
      <c r="AP11" s="22">
        <v>5</v>
      </c>
      <c r="AQ11" s="22">
        <v>8</v>
      </c>
      <c r="AR11" s="22">
        <v>8</v>
      </c>
      <c r="AS11" s="22">
        <v>5</v>
      </c>
      <c r="AT11" s="22">
        <v>27</v>
      </c>
      <c r="AU11" s="23">
        <v>7</v>
      </c>
      <c r="AW11" s="47">
        <f t="shared" si="16"/>
        <v>51.666977039570462</v>
      </c>
      <c r="AX11" s="47">
        <f t="shared" si="17"/>
        <v>50</v>
      </c>
      <c r="AY11" s="47">
        <f t="shared" si="18"/>
        <v>50.164560947417009</v>
      </c>
      <c r="AZ11" s="47">
        <f t="shared" si="19"/>
        <v>49.357320398338466</v>
      </c>
      <c r="BA11" s="47">
        <f t="shared" si="20"/>
        <v>52.830989557884422</v>
      </c>
      <c r="BB11" s="47">
        <f t="shared" si="21"/>
        <v>44.986435319366933</v>
      </c>
      <c r="BC11" s="47">
        <f t="shared" si="22"/>
        <v>51.772277851733747</v>
      </c>
      <c r="BD11" s="47">
        <f t="shared" si="23"/>
        <v>45.462195105990808</v>
      </c>
      <c r="BE11" s="22"/>
      <c r="BF11" s="21">
        <v>111</v>
      </c>
      <c r="BG11" s="22">
        <v>2</v>
      </c>
      <c r="BH11" s="22">
        <v>0</v>
      </c>
      <c r="BI11" s="22">
        <v>0</v>
      </c>
      <c r="BJ11" s="22">
        <v>2</v>
      </c>
      <c r="BK11" s="22">
        <v>4</v>
      </c>
      <c r="BL11" s="22">
        <v>8</v>
      </c>
      <c r="BM11" s="22">
        <v>0</v>
      </c>
      <c r="BN11" s="23">
        <v>9</v>
      </c>
      <c r="BP11" s="47">
        <f t="shared" si="24"/>
        <v>43.245232502242835</v>
      </c>
      <c r="BQ11" s="47">
        <f t="shared" si="25"/>
        <v>35.990886700653739</v>
      </c>
      <c r="BR11" s="47">
        <f t="shared" si="26"/>
        <v>38.944202969421426</v>
      </c>
      <c r="BS11" s="47">
        <f t="shared" si="27"/>
        <v>37.769175833234733</v>
      </c>
      <c r="BT11" s="47">
        <f t="shared" si="28"/>
        <v>42.148224383722962</v>
      </c>
      <c r="BU11" s="47">
        <f t="shared" si="29"/>
        <v>50.376490696665485</v>
      </c>
      <c r="BV11" s="47">
        <f t="shared" si="30"/>
        <v>39.397200122075141</v>
      </c>
      <c r="BW11" s="47">
        <f t="shared" si="31"/>
        <v>50.848147449650455</v>
      </c>
      <c r="BX11" s="22"/>
      <c r="BY11" s="21">
        <v>109</v>
      </c>
      <c r="BZ11" s="34">
        <v>5</v>
      </c>
      <c r="CA11" s="34">
        <v>5</v>
      </c>
      <c r="CB11" s="34">
        <v>4</v>
      </c>
      <c r="CC11" s="34">
        <v>7</v>
      </c>
      <c r="CD11" s="34">
        <v>5</v>
      </c>
      <c r="CE11" s="34">
        <v>5</v>
      </c>
      <c r="CF11" s="36">
        <v>21</v>
      </c>
      <c r="CG11" s="39">
        <v>7</v>
      </c>
      <c r="CI11" s="47">
        <f t="shared" si="32"/>
        <v>50.402466864163337</v>
      </c>
      <c r="CJ11" s="47">
        <f t="shared" si="33"/>
        <v>48.425595755555932</v>
      </c>
      <c r="CK11" s="47">
        <f t="shared" si="34"/>
        <v>48.880861190332553</v>
      </c>
      <c r="CL11" s="47">
        <f t="shared" si="35"/>
        <v>48.45774975752208</v>
      </c>
      <c r="CM11" s="47">
        <f t="shared" si="36"/>
        <v>48.148409551433133</v>
      </c>
      <c r="CN11" s="47">
        <f t="shared" si="37"/>
        <v>44.088893803137331</v>
      </c>
      <c r="CO11" s="47">
        <f t="shared" si="38"/>
        <v>50.122243730962126</v>
      </c>
      <c r="CP11" s="47">
        <f t="shared" si="39"/>
        <v>46.956886398264714</v>
      </c>
      <c r="CR11" s="21">
        <v>109</v>
      </c>
      <c r="CS11" s="22">
        <v>5</v>
      </c>
      <c r="CT11" s="22">
        <v>5</v>
      </c>
      <c r="CU11" s="22">
        <v>3</v>
      </c>
      <c r="CV11" s="22">
        <v>7</v>
      </c>
      <c r="CW11" s="22">
        <v>6</v>
      </c>
      <c r="CX11" s="22">
        <v>5</v>
      </c>
      <c r="CY11" s="22">
        <v>21</v>
      </c>
      <c r="CZ11" s="23">
        <v>5</v>
      </c>
      <c r="DB11" s="47">
        <f t="shared" si="40"/>
        <v>54.366137037019996</v>
      </c>
      <c r="DC11" s="47">
        <f t="shared" si="41"/>
        <v>48.852935257166706</v>
      </c>
      <c r="DD11" s="47">
        <f t="shared" si="42"/>
        <v>47.89314294894767</v>
      </c>
      <c r="DE11" s="47">
        <f t="shared" si="43"/>
        <v>48.026098876073611</v>
      </c>
      <c r="DF11" s="47">
        <f t="shared" si="44"/>
        <v>49.928283988490847</v>
      </c>
      <c r="DG11" s="47">
        <f t="shared" si="45"/>
        <v>44.958744571077837</v>
      </c>
      <c r="DH11" s="47">
        <f t="shared" si="46"/>
        <v>50.460634284080257</v>
      </c>
      <c r="DI11" s="47">
        <f t="shared" si="47"/>
        <v>40.53407733556525</v>
      </c>
    </row>
    <row r="12" spans="1:113">
      <c r="A12" s="21">
        <v>111</v>
      </c>
      <c r="B12" s="22">
        <v>2</v>
      </c>
      <c r="C12" s="22">
        <v>1</v>
      </c>
      <c r="D12" s="22">
        <v>0</v>
      </c>
      <c r="E12" s="22">
        <v>2</v>
      </c>
      <c r="F12" s="22">
        <v>2</v>
      </c>
      <c r="G12" s="22">
        <v>8</v>
      </c>
      <c r="H12" s="22">
        <v>-1</v>
      </c>
      <c r="I12" s="23">
        <v>8</v>
      </c>
      <c r="J12" s="22"/>
      <c r="K12" s="47">
        <f t="shared" si="0"/>
        <v>43.736654943850503</v>
      </c>
      <c r="L12" s="47">
        <f t="shared" si="1"/>
        <v>40.011750040474183</v>
      </c>
      <c r="M12" s="47">
        <f t="shared" si="2"/>
        <v>41.767517256002819</v>
      </c>
      <c r="N12" s="47">
        <f t="shared" si="3"/>
        <v>35.846435764557341</v>
      </c>
      <c r="O12" s="47">
        <f t="shared" si="4"/>
        <v>40.050493009318387</v>
      </c>
      <c r="P12" s="47">
        <f t="shared" si="5"/>
        <v>54.78921988967646</v>
      </c>
      <c r="Q12" s="47">
        <f t="shared" si="6"/>
        <v>38.252183464300771</v>
      </c>
      <c r="R12" s="47">
        <f t="shared" si="7"/>
        <v>49.031691689928934</v>
      </c>
      <c r="T12" s="21">
        <v>111</v>
      </c>
      <c r="U12" s="22">
        <v>2</v>
      </c>
      <c r="V12" s="22">
        <v>1</v>
      </c>
      <c r="W12" s="22">
        <v>1</v>
      </c>
      <c r="X12" s="22">
        <v>4</v>
      </c>
      <c r="Y12" s="22">
        <v>2</v>
      </c>
      <c r="Z12" s="22">
        <v>10</v>
      </c>
      <c r="AA12" s="22">
        <v>0</v>
      </c>
      <c r="AB12" s="23">
        <v>9</v>
      </c>
      <c r="AC12" s="22"/>
      <c r="AD12" s="47">
        <f t="shared" si="8"/>
        <v>46.169404754459805</v>
      </c>
      <c r="AE12" s="47">
        <f t="shared" si="9"/>
        <v>39.578417270225579</v>
      </c>
      <c r="AF12" s="47">
        <f t="shared" si="10"/>
        <v>44.051502690931052</v>
      </c>
      <c r="AG12" s="47">
        <f t="shared" si="11"/>
        <v>41.780236333835106</v>
      </c>
      <c r="AH12" s="47">
        <f t="shared" si="12"/>
        <v>39.937634327503147</v>
      </c>
      <c r="AI12" s="47">
        <f t="shared" si="13"/>
        <v>54.960393362757117</v>
      </c>
      <c r="AJ12" s="47">
        <f t="shared" si="14"/>
        <v>41.282477632263294</v>
      </c>
      <c r="AK12" s="47">
        <f t="shared" si="15"/>
        <v>49.620013421349526</v>
      </c>
      <c r="AM12" s="21">
        <v>111</v>
      </c>
      <c r="AN12" s="22">
        <v>2</v>
      </c>
      <c r="AO12" s="22">
        <v>1</v>
      </c>
      <c r="AP12" s="22">
        <v>0</v>
      </c>
      <c r="AQ12" s="22">
        <v>3</v>
      </c>
      <c r="AR12" s="22">
        <v>3</v>
      </c>
      <c r="AS12" s="22">
        <v>10</v>
      </c>
      <c r="AT12" s="22">
        <v>-1</v>
      </c>
      <c r="AU12" s="23">
        <v>10</v>
      </c>
      <c r="AW12" s="47">
        <f t="shared" si="16"/>
        <v>44.274296255388421</v>
      </c>
      <c r="AX12" s="47">
        <f t="shared" si="17"/>
        <v>38.538349736988465</v>
      </c>
      <c r="AY12" s="47">
        <f t="shared" si="18"/>
        <v>40.839440593786335</v>
      </c>
      <c r="AZ12" s="47">
        <f t="shared" si="19"/>
        <v>40.953048684303042</v>
      </c>
      <c r="BA12" s="47">
        <f t="shared" si="20"/>
        <v>43.205625061077392</v>
      </c>
      <c r="BB12" s="47">
        <f t="shared" si="21"/>
        <v>55.255182255603337</v>
      </c>
      <c r="BC12" s="47">
        <f t="shared" si="22"/>
        <v>40.216055147278084</v>
      </c>
      <c r="BD12" s="47">
        <f t="shared" si="23"/>
        <v>52.475166305823194</v>
      </c>
      <c r="BE12" s="22"/>
      <c r="BF12" s="21">
        <v>113</v>
      </c>
      <c r="BG12" s="22">
        <v>2</v>
      </c>
      <c r="BH12" s="22">
        <v>15</v>
      </c>
      <c r="BI12" s="22">
        <v>4</v>
      </c>
      <c r="BJ12" s="22">
        <v>15</v>
      </c>
      <c r="BK12" s="22">
        <v>7</v>
      </c>
      <c r="BL12" s="22">
        <v>6</v>
      </c>
      <c r="BM12" s="22">
        <v>37</v>
      </c>
      <c r="BN12" s="23">
        <v>10</v>
      </c>
      <c r="BP12" s="47">
        <f t="shared" si="24"/>
        <v>43.245232502242835</v>
      </c>
      <c r="BQ12" s="47">
        <f t="shared" si="25"/>
        <v>65.744755655017485</v>
      </c>
      <c r="BR12" s="47">
        <f t="shared" si="26"/>
        <v>46.431726884310621</v>
      </c>
      <c r="BS12" s="47">
        <f t="shared" si="27"/>
        <v>59.057974382918211</v>
      </c>
      <c r="BT12" s="47">
        <f t="shared" si="28"/>
        <v>47.946458684973699</v>
      </c>
      <c r="BU12" s="47">
        <f t="shared" si="29"/>
        <v>46.360589932233644</v>
      </c>
      <c r="BV12" s="47">
        <f t="shared" si="30"/>
        <v>53.91016550411333</v>
      </c>
      <c r="BW12" s="47">
        <f t="shared" si="31"/>
        <v>53.315485484997239</v>
      </c>
      <c r="BX12" s="22"/>
      <c r="BY12" s="21">
        <v>111</v>
      </c>
      <c r="BZ12" s="34">
        <v>2</v>
      </c>
      <c r="CA12" s="34">
        <v>2</v>
      </c>
      <c r="CB12" s="34">
        <v>0</v>
      </c>
      <c r="CC12" s="34">
        <v>1</v>
      </c>
      <c r="CD12" s="34">
        <v>3</v>
      </c>
      <c r="CE12" s="34">
        <v>9</v>
      </c>
      <c r="CF12" s="34">
        <v>-1</v>
      </c>
      <c r="CG12" s="39">
        <v>9</v>
      </c>
      <c r="CI12" s="47">
        <f t="shared" si="32"/>
        <v>44.537949700640432</v>
      </c>
      <c r="CJ12" s="47">
        <f t="shared" si="33"/>
        <v>42.477846387656122</v>
      </c>
      <c r="CK12" s="47">
        <f t="shared" si="34"/>
        <v>40.425145739511869</v>
      </c>
      <c r="CL12" s="47">
        <f t="shared" si="35"/>
        <v>37.2213551337544</v>
      </c>
      <c r="CM12" s="47">
        <f t="shared" si="36"/>
        <v>43.806749189276346</v>
      </c>
      <c r="CN12" s="47">
        <f t="shared" si="37"/>
        <v>51.745183734311837</v>
      </c>
      <c r="CO12" s="47">
        <f t="shared" si="38"/>
        <v>40.97841265499487</v>
      </c>
      <c r="CP12" s="47">
        <f t="shared" si="39"/>
        <v>51.267964000723033</v>
      </c>
      <c r="CR12" s="21">
        <v>111</v>
      </c>
      <c r="CS12" s="22">
        <v>2</v>
      </c>
      <c r="CT12" s="22">
        <v>2</v>
      </c>
      <c r="CU12" s="22">
        <v>0</v>
      </c>
      <c r="CV12" s="22">
        <v>2</v>
      </c>
      <c r="CW12" s="22">
        <v>4</v>
      </c>
      <c r="CX12" s="22">
        <v>10</v>
      </c>
      <c r="CY12" s="22">
        <v>0</v>
      </c>
      <c r="CZ12" s="23">
        <v>9</v>
      </c>
      <c r="DB12" s="47">
        <f t="shared" si="40"/>
        <v>45.726759495682558</v>
      </c>
      <c r="DC12" s="47">
        <f t="shared" si="41"/>
        <v>42.577816369902195</v>
      </c>
      <c r="DD12" s="47">
        <f t="shared" si="42"/>
        <v>41.955636714163823</v>
      </c>
      <c r="DE12" s="47">
        <f t="shared" si="43"/>
        <v>39.284536755828164</v>
      </c>
      <c r="DF12" s="47">
        <f t="shared" si="44"/>
        <v>45.481891274923441</v>
      </c>
      <c r="DG12" s="47">
        <f t="shared" si="45"/>
        <v>55.811447230563054</v>
      </c>
      <c r="DH12" s="47">
        <f t="shared" si="46"/>
        <v>41.373576134496993</v>
      </c>
      <c r="DI12" s="47">
        <f t="shared" si="47"/>
        <v>50.830344093371465</v>
      </c>
    </row>
    <row r="13" spans="1:113">
      <c r="A13" s="21">
        <v>113</v>
      </c>
      <c r="B13" s="22">
        <v>3</v>
      </c>
      <c r="C13" s="22">
        <v>11</v>
      </c>
      <c r="D13" s="22">
        <v>0</v>
      </c>
      <c r="E13" s="22">
        <v>15</v>
      </c>
      <c r="F13" s="22">
        <v>7</v>
      </c>
      <c r="G13" s="22">
        <v>9</v>
      </c>
      <c r="H13" s="22">
        <v>27</v>
      </c>
      <c r="I13" s="23">
        <v>9</v>
      </c>
      <c r="J13" s="22"/>
      <c r="K13" s="47">
        <f t="shared" si="0"/>
        <v>45.868857516156716</v>
      </c>
      <c r="L13" s="47">
        <f t="shared" si="1"/>
        <v>61.754879204067798</v>
      </c>
      <c r="M13" s="47">
        <f t="shared" si="2"/>
        <v>41.767517256002819</v>
      </c>
      <c r="N13" s="47">
        <f t="shared" si="3"/>
        <v>61.899014180239405</v>
      </c>
      <c r="O13" s="47">
        <f t="shared" si="4"/>
        <v>50.954062314174948</v>
      </c>
      <c r="P13" s="47">
        <f t="shared" si="5"/>
        <v>57.627276120595845</v>
      </c>
      <c r="Q13" s="47">
        <f t="shared" si="6"/>
        <v>51.29560801942656</v>
      </c>
      <c r="R13" s="47">
        <f t="shared" si="7"/>
        <v>52.130278282156354</v>
      </c>
      <c r="T13" s="21">
        <v>113</v>
      </c>
      <c r="U13" s="22">
        <v>2</v>
      </c>
      <c r="V13" s="22">
        <v>9</v>
      </c>
      <c r="W13" s="22">
        <v>1</v>
      </c>
      <c r="X13" s="22">
        <v>14</v>
      </c>
      <c r="Y13" s="22">
        <v>6</v>
      </c>
      <c r="Z13" s="22">
        <v>5</v>
      </c>
      <c r="AA13" s="22">
        <v>27</v>
      </c>
      <c r="AB13" s="23">
        <v>8</v>
      </c>
      <c r="AC13" s="22"/>
      <c r="AD13" s="47">
        <f t="shared" si="8"/>
        <v>46.169404754459805</v>
      </c>
      <c r="AE13" s="47">
        <f t="shared" si="9"/>
        <v>59.127869011595529</v>
      </c>
      <c r="AF13" s="47">
        <f t="shared" si="10"/>
        <v>44.051502690931052</v>
      </c>
      <c r="AG13" s="47">
        <f t="shared" si="11"/>
        <v>61.188011656724441</v>
      </c>
      <c r="AH13" s="47">
        <f t="shared" si="12"/>
        <v>49.782826640161936</v>
      </c>
      <c r="AI13" s="47">
        <f t="shared" si="13"/>
        <v>43.864776630274093</v>
      </c>
      <c r="AJ13" s="47">
        <f t="shared" si="14"/>
        <v>53.537738786294376</v>
      </c>
      <c r="AK13" s="47">
        <f t="shared" si="15"/>
        <v>47.036104686526279</v>
      </c>
      <c r="AM13" s="21">
        <v>113</v>
      </c>
      <c r="AN13" s="22">
        <v>6</v>
      </c>
      <c r="AO13" s="22">
        <v>6</v>
      </c>
      <c r="AP13" s="22">
        <v>0</v>
      </c>
      <c r="AQ13" s="22">
        <v>11</v>
      </c>
      <c r="AR13" s="22">
        <v>3</v>
      </c>
      <c r="AS13" s="22">
        <v>6</v>
      </c>
      <c r="AT13" s="22">
        <v>20</v>
      </c>
      <c r="AU13" s="23">
        <v>9</v>
      </c>
      <c r="AW13" s="47">
        <f t="shared" si="16"/>
        <v>54.131203967631144</v>
      </c>
      <c r="AX13" s="47">
        <f t="shared" si="17"/>
        <v>50</v>
      </c>
      <c r="AY13" s="47">
        <f t="shared" si="18"/>
        <v>40.839440593786335</v>
      </c>
      <c r="AZ13" s="47">
        <f t="shared" si="19"/>
        <v>54.399883426759722</v>
      </c>
      <c r="BA13" s="47">
        <f t="shared" si="20"/>
        <v>43.205625061077392</v>
      </c>
      <c r="BB13" s="47">
        <f t="shared" si="21"/>
        <v>47.040184706614212</v>
      </c>
      <c r="BC13" s="47">
        <f t="shared" si="22"/>
        <v>48.883222175619828</v>
      </c>
      <c r="BD13" s="47">
        <f t="shared" si="23"/>
        <v>50.137509239212399</v>
      </c>
      <c r="BE13" s="22"/>
      <c r="BF13" s="21">
        <v>116</v>
      </c>
      <c r="BG13" s="22">
        <v>2</v>
      </c>
      <c r="BH13" s="22">
        <v>0</v>
      </c>
      <c r="BI13" s="22">
        <v>0</v>
      </c>
      <c r="BJ13" s="22">
        <v>2</v>
      </c>
      <c r="BK13" s="22">
        <v>1</v>
      </c>
      <c r="BL13" s="22">
        <v>8</v>
      </c>
      <c r="BM13" s="22">
        <v>-3</v>
      </c>
      <c r="BN13" s="23">
        <v>10</v>
      </c>
      <c r="BP13" s="47">
        <f t="shared" si="24"/>
        <v>43.245232502242835</v>
      </c>
      <c r="BQ13" s="47">
        <f t="shared" si="25"/>
        <v>35.990886700653739</v>
      </c>
      <c r="BR13" s="47">
        <f t="shared" si="26"/>
        <v>38.944202969421426</v>
      </c>
      <c r="BS13" s="47">
        <f t="shared" si="27"/>
        <v>37.769175833234733</v>
      </c>
      <c r="BT13" s="47">
        <f t="shared" si="28"/>
        <v>36.349990082472218</v>
      </c>
      <c r="BU13" s="47">
        <f t="shared" si="29"/>
        <v>50.376490696665485</v>
      </c>
      <c r="BV13" s="47">
        <f t="shared" si="30"/>
        <v>38.220473199207184</v>
      </c>
      <c r="BW13" s="47">
        <f t="shared" si="31"/>
        <v>53.315485484997239</v>
      </c>
      <c r="BX13" s="22"/>
      <c r="BY13" s="21">
        <v>113</v>
      </c>
      <c r="BZ13" s="34">
        <v>7</v>
      </c>
      <c r="CA13" s="34">
        <v>9</v>
      </c>
      <c r="CB13" s="34">
        <v>2</v>
      </c>
      <c r="CC13" s="34">
        <v>14</v>
      </c>
      <c r="CD13" s="34">
        <v>7</v>
      </c>
      <c r="CE13" s="34">
        <v>5</v>
      </c>
      <c r="CF13" s="34">
        <v>34</v>
      </c>
      <c r="CG13" s="39">
        <v>9</v>
      </c>
      <c r="CI13" s="47">
        <f t="shared" si="32"/>
        <v>54.312144973178604</v>
      </c>
      <c r="CJ13" s="47">
        <f t="shared" si="33"/>
        <v>56.355928246089015</v>
      </c>
      <c r="CK13" s="47">
        <f t="shared" si="34"/>
        <v>44.653003464922215</v>
      </c>
      <c r="CL13" s="47">
        <f t="shared" si="35"/>
        <v>61.566876818584376</v>
      </c>
      <c r="CM13" s="47">
        <f t="shared" si="36"/>
        <v>52.49006991358992</v>
      </c>
      <c r="CN13" s="47">
        <f t="shared" si="37"/>
        <v>44.088893803137331</v>
      </c>
      <c r="CO13" s="47">
        <f t="shared" si="38"/>
        <v>55.525416639488235</v>
      </c>
      <c r="CP13" s="47">
        <f t="shared" si="39"/>
        <v>51.267964000723033</v>
      </c>
      <c r="CR13" s="21">
        <v>113</v>
      </c>
      <c r="CS13" s="22">
        <v>0</v>
      </c>
      <c r="CT13" s="22">
        <v>9</v>
      </c>
      <c r="CU13" s="22">
        <v>2</v>
      </c>
      <c r="CV13" s="22">
        <v>14</v>
      </c>
      <c r="CW13" s="22">
        <v>8</v>
      </c>
      <c r="CX13" s="22">
        <v>6</v>
      </c>
      <c r="CY13" s="22">
        <v>27</v>
      </c>
      <c r="CZ13" s="23">
        <v>9</v>
      </c>
      <c r="DB13" s="47">
        <f t="shared" si="40"/>
        <v>39.96717446812427</v>
      </c>
      <c r="DC13" s="47">
        <f t="shared" si="41"/>
        <v>57.219760440186043</v>
      </c>
      <c r="DD13" s="47">
        <f t="shared" si="42"/>
        <v>45.913974204019716</v>
      </c>
      <c r="DE13" s="47">
        <f t="shared" si="43"/>
        <v>60.26428584441723</v>
      </c>
      <c r="DF13" s="47">
        <f t="shared" si="44"/>
        <v>54.374676702058252</v>
      </c>
      <c r="DG13" s="47">
        <f t="shared" si="45"/>
        <v>47.129285102974876</v>
      </c>
      <c r="DH13" s="47">
        <f t="shared" si="46"/>
        <v>53.056936612532617</v>
      </c>
      <c r="DI13" s="47">
        <f t="shared" si="47"/>
        <v>50.830344093371465</v>
      </c>
    </row>
    <row r="14" spans="1:113">
      <c r="A14" s="21">
        <v>116</v>
      </c>
      <c r="B14" s="22">
        <v>2</v>
      </c>
      <c r="C14" s="22">
        <v>1</v>
      </c>
      <c r="D14" s="22">
        <v>0</v>
      </c>
      <c r="E14" s="22">
        <v>3</v>
      </c>
      <c r="F14" s="22">
        <v>4</v>
      </c>
      <c r="G14" s="22">
        <v>10</v>
      </c>
      <c r="H14" s="22">
        <v>0</v>
      </c>
      <c r="I14" s="23">
        <v>10</v>
      </c>
      <c r="J14" s="22"/>
      <c r="K14" s="47">
        <f t="shared" si="0"/>
        <v>43.736654943850503</v>
      </c>
      <c r="L14" s="47">
        <f t="shared" si="1"/>
        <v>40.011750040474183</v>
      </c>
      <c r="M14" s="47">
        <f t="shared" si="2"/>
        <v>41.767517256002819</v>
      </c>
      <c r="N14" s="47">
        <f t="shared" si="3"/>
        <v>37.850480258071343</v>
      </c>
      <c r="O14" s="47">
        <f t="shared" si="4"/>
        <v>44.411920731261013</v>
      </c>
      <c r="P14" s="47">
        <f t="shared" si="5"/>
        <v>60.465332351515229</v>
      </c>
      <c r="Q14" s="47">
        <f t="shared" si="6"/>
        <v>38.718020055555257</v>
      </c>
      <c r="R14" s="47">
        <f t="shared" si="7"/>
        <v>55.228864874383774</v>
      </c>
      <c r="T14" s="21">
        <v>116</v>
      </c>
      <c r="U14" s="22">
        <v>3</v>
      </c>
      <c r="V14" s="22">
        <v>2</v>
      </c>
      <c r="W14" s="22">
        <v>0</v>
      </c>
      <c r="X14" s="22">
        <v>3</v>
      </c>
      <c r="Y14" s="22">
        <v>1</v>
      </c>
      <c r="Z14" s="22">
        <v>7</v>
      </c>
      <c r="AA14" s="22">
        <v>2</v>
      </c>
      <c r="AB14" s="23">
        <v>9</v>
      </c>
      <c r="AC14" s="22"/>
      <c r="AD14" s="47">
        <f t="shared" si="8"/>
        <v>48.882743053384111</v>
      </c>
      <c r="AE14" s="47">
        <f t="shared" si="9"/>
        <v>42.022098737896819</v>
      </c>
      <c r="AF14" s="47">
        <f t="shared" si="10"/>
        <v>42.049038250254384</v>
      </c>
      <c r="AG14" s="47">
        <f t="shared" si="11"/>
        <v>39.839458801546179</v>
      </c>
      <c r="AH14" s="47">
        <f t="shared" si="12"/>
        <v>37.476336249338445</v>
      </c>
      <c r="AI14" s="47">
        <f t="shared" si="13"/>
        <v>48.303023323267304</v>
      </c>
      <c r="AJ14" s="47">
        <f t="shared" si="14"/>
        <v>42.190274754784113</v>
      </c>
      <c r="AK14" s="47">
        <f t="shared" si="15"/>
        <v>49.620013421349526</v>
      </c>
      <c r="AM14" s="21">
        <v>116</v>
      </c>
      <c r="AN14" s="22">
        <v>2</v>
      </c>
      <c r="AO14" s="22">
        <v>0</v>
      </c>
      <c r="AP14" s="22">
        <v>0</v>
      </c>
      <c r="AQ14" s="22">
        <v>1</v>
      </c>
      <c r="AR14" s="22">
        <v>2</v>
      </c>
      <c r="AS14" s="22">
        <v>8</v>
      </c>
      <c r="AT14" s="22">
        <v>-3</v>
      </c>
      <c r="AU14" s="23">
        <v>10</v>
      </c>
      <c r="AW14" s="47">
        <f t="shared" si="16"/>
        <v>44.274296255388421</v>
      </c>
      <c r="AX14" s="47">
        <f t="shared" si="17"/>
        <v>36.246019684386162</v>
      </c>
      <c r="AY14" s="47">
        <f t="shared" si="18"/>
        <v>40.839440593786335</v>
      </c>
      <c r="AZ14" s="47">
        <f t="shared" si="19"/>
        <v>37.591339998688873</v>
      </c>
      <c r="BA14" s="47">
        <f t="shared" si="20"/>
        <v>41.280552161715988</v>
      </c>
      <c r="BB14" s="47">
        <f t="shared" si="21"/>
        <v>51.147683481108771</v>
      </c>
      <c r="BC14" s="47">
        <f t="shared" si="22"/>
        <v>39.390610668388391</v>
      </c>
      <c r="BD14" s="47">
        <f t="shared" si="23"/>
        <v>52.475166305823194</v>
      </c>
      <c r="BE14" s="22"/>
      <c r="BF14" s="21">
        <v>118</v>
      </c>
      <c r="BG14" s="22">
        <v>4</v>
      </c>
      <c r="BH14" s="22">
        <v>9</v>
      </c>
      <c r="BI14" s="22">
        <v>8</v>
      </c>
      <c r="BJ14" s="22">
        <v>10</v>
      </c>
      <c r="BK14" s="22">
        <v>8</v>
      </c>
      <c r="BL14" s="22">
        <v>9</v>
      </c>
      <c r="BM14" s="22">
        <v>30</v>
      </c>
      <c r="BN14" s="23">
        <v>8</v>
      </c>
      <c r="BP14" s="47">
        <f t="shared" si="24"/>
        <v>49.009300766995615</v>
      </c>
      <c r="BQ14" s="47">
        <f t="shared" si="25"/>
        <v>53.843208073271981</v>
      </c>
      <c r="BR14" s="47">
        <f t="shared" si="26"/>
        <v>53.919250799199816</v>
      </c>
      <c r="BS14" s="47">
        <f t="shared" si="27"/>
        <v>50.869974940732256</v>
      </c>
      <c r="BT14" s="47">
        <f t="shared" si="28"/>
        <v>49.879203452057276</v>
      </c>
      <c r="BU14" s="47">
        <f t="shared" si="29"/>
        <v>52.384441078881409</v>
      </c>
      <c r="BV14" s="47">
        <f t="shared" si="30"/>
        <v>51.16446935075475</v>
      </c>
      <c r="BW14" s="47">
        <f t="shared" si="31"/>
        <v>48.380809414303677</v>
      </c>
      <c r="BX14" s="22"/>
      <c r="BY14" s="21">
        <v>116</v>
      </c>
      <c r="BZ14" s="34">
        <v>2</v>
      </c>
      <c r="CA14" s="34">
        <v>0</v>
      </c>
      <c r="CB14" s="34">
        <v>0</v>
      </c>
      <c r="CC14" s="34">
        <v>2</v>
      </c>
      <c r="CD14" s="34">
        <v>1</v>
      </c>
      <c r="CE14" s="34">
        <v>10</v>
      </c>
      <c r="CF14" s="34">
        <v>-5</v>
      </c>
      <c r="CG14" s="39">
        <v>10</v>
      </c>
      <c r="CI14" s="47">
        <f t="shared" si="32"/>
        <v>44.537949700640432</v>
      </c>
      <c r="CJ14" s="47">
        <f t="shared" si="33"/>
        <v>38.512680142389584</v>
      </c>
      <c r="CK14" s="47">
        <f t="shared" si="34"/>
        <v>40.425145739511869</v>
      </c>
      <c r="CL14" s="47">
        <f t="shared" si="35"/>
        <v>39.094087571049016</v>
      </c>
      <c r="CM14" s="47">
        <f t="shared" si="36"/>
        <v>39.465088827119558</v>
      </c>
      <c r="CN14" s="47">
        <f t="shared" si="37"/>
        <v>53.659256217105465</v>
      </c>
      <c r="CO14" s="47">
        <f t="shared" si="38"/>
        <v>39.315897913909922</v>
      </c>
      <c r="CP14" s="47">
        <f t="shared" si="39"/>
        <v>53.423502801952196</v>
      </c>
      <c r="CR14" s="21">
        <v>116</v>
      </c>
      <c r="CS14" s="22">
        <v>1</v>
      </c>
      <c r="CT14" s="22">
        <v>0</v>
      </c>
      <c r="CU14" s="22">
        <v>0</v>
      </c>
      <c r="CV14" s="22">
        <v>2</v>
      </c>
      <c r="CW14" s="22">
        <v>2</v>
      </c>
      <c r="CX14" s="22">
        <v>9</v>
      </c>
      <c r="CY14" s="22">
        <v>-4</v>
      </c>
      <c r="CZ14" s="23">
        <v>10</v>
      </c>
      <c r="DB14" s="47">
        <f t="shared" si="40"/>
        <v>42.846966981903414</v>
      </c>
      <c r="DC14" s="47">
        <f t="shared" si="41"/>
        <v>38.39440377839253</v>
      </c>
      <c r="DD14" s="47">
        <f t="shared" si="42"/>
        <v>41.955636714163823</v>
      </c>
      <c r="DE14" s="47">
        <f t="shared" si="43"/>
        <v>39.284536755828164</v>
      </c>
      <c r="DF14" s="47">
        <f t="shared" si="44"/>
        <v>41.035498561356036</v>
      </c>
      <c r="DG14" s="47">
        <f t="shared" si="45"/>
        <v>53.640906698666008</v>
      </c>
      <c r="DH14" s="47">
        <f t="shared" si="46"/>
        <v>39.642707915528753</v>
      </c>
      <c r="DI14" s="47">
        <f t="shared" si="47"/>
        <v>53.404410782823021</v>
      </c>
    </row>
    <row r="15" spans="1:113">
      <c r="A15" s="21">
        <v>118</v>
      </c>
      <c r="B15" s="22">
        <v>4</v>
      </c>
      <c r="C15" s="22">
        <v>9</v>
      </c>
      <c r="D15" s="22">
        <v>8</v>
      </c>
      <c r="E15" s="22">
        <v>13</v>
      </c>
      <c r="F15" s="22">
        <v>13</v>
      </c>
      <c r="G15" s="22">
        <v>9</v>
      </c>
      <c r="H15" s="22">
        <v>38</v>
      </c>
      <c r="I15" s="23">
        <v>10</v>
      </c>
      <c r="J15" s="22"/>
      <c r="K15" s="47">
        <f t="shared" si="0"/>
        <v>48.001060088462928</v>
      </c>
      <c r="L15" s="47">
        <f t="shared" si="1"/>
        <v>57.406253371349074</v>
      </c>
      <c r="M15" s="47">
        <f t="shared" si="2"/>
        <v>56.821199987883375</v>
      </c>
      <c r="N15" s="47">
        <f t="shared" si="3"/>
        <v>57.890925193211395</v>
      </c>
      <c r="O15" s="47">
        <f t="shared" si="4"/>
        <v>64.038345480002818</v>
      </c>
      <c r="P15" s="47">
        <f t="shared" si="5"/>
        <v>57.627276120595845</v>
      </c>
      <c r="Q15" s="47">
        <f t="shared" si="6"/>
        <v>56.419810523225976</v>
      </c>
      <c r="R15" s="47">
        <f t="shared" si="7"/>
        <v>55.228864874383774</v>
      </c>
      <c r="T15" s="21">
        <v>118</v>
      </c>
      <c r="U15" s="22">
        <v>4</v>
      </c>
      <c r="V15" s="22">
        <v>8</v>
      </c>
      <c r="W15" s="22">
        <v>5</v>
      </c>
      <c r="X15" s="22">
        <v>10</v>
      </c>
      <c r="Y15" s="22">
        <v>6</v>
      </c>
      <c r="Z15" s="22">
        <v>6</v>
      </c>
      <c r="AA15" s="22">
        <v>27</v>
      </c>
      <c r="AB15" s="23">
        <v>5</v>
      </c>
      <c r="AC15" s="22"/>
      <c r="AD15" s="47">
        <f t="shared" si="8"/>
        <v>51.596081352308417</v>
      </c>
      <c r="AE15" s="47">
        <f t="shared" si="9"/>
        <v>56.684187543924281</v>
      </c>
      <c r="AF15" s="47">
        <f t="shared" si="10"/>
        <v>52.061360453637754</v>
      </c>
      <c r="AG15" s="47">
        <f t="shared" si="11"/>
        <v>53.424901527568707</v>
      </c>
      <c r="AH15" s="47">
        <f t="shared" si="12"/>
        <v>49.782826640161936</v>
      </c>
      <c r="AI15" s="47">
        <f t="shared" si="13"/>
        <v>46.083899976770695</v>
      </c>
      <c r="AJ15" s="47">
        <f t="shared" si="14"/>
        <v>53.537738786294376</v>
      </c>
      <c r="AK15" s="47">
        <f t="shared" si="15"/>
        <v>39.284378482056546</v>
      </c>
      <c r="AM15" s="21">
        <v>118</v>
      </c>
      <c r="AN15" s="22">
        <v>5</v>
      </c>
      <c r="AO15" s="22">
        <v>7</v>
      </c>
      <c r="AP15" s="22">
        <v>6</v>
      </c>
      <c r="AQ15" s="22">
        <v>11</v>
      </c>
      <c r="AR15" s="22">
        <v>9</v>
      </c>
      <c r="AS15" s="22">
        <v>8</v>
      </c>
      <c r="AT15" s="22">
        <v>30</v>
      </c>
      <c r="AU15" s="23">
        <v>7</v>
      </c>
      <c r="AW15" s="47">
        <f t="shared" si="16"/>
        <v>51.666977039570462</v>
      </c>
      <c r="AX15" s="47">
        <f t="shared" si="17"/>
        <v>52.29233005260231</v>
      </c>
      <c r="AY15" s="47">
        <f t="shared" si="18"/>
        <v>52.029585018143145</v>
      </c>
      <c r="AZ15" s="47">
        <f t="shared" si="19"/>
        <v>54.399883426759722</v>
      </c>
      <c r="BA15" s="47">
        <f t="shared" si="20"/>
        <v>54.756062457245825</v>
      </c>
      <c r="BB15" s="47">
        <f t="shared" si="21"/>
        <v>51.147683481108771</v>
      </c>
      <c r="BC15" s="47">
        <f t="shared" si="22"/>
        <v>53.01044457006828</v>
      </c>
      <c r="BD15" s="47">
        <f t="shared" si="23"/>
        <v>45.462195105990808</v>
      </c>
      <c r="BE15" s="22"/>
      <c r="BF15" s="21">
        <v>119</v>
      </c>
      <c r="BG15" s="22">
        <v>2</v>
      </c>
      <c r="BH15" s="22">
        <v>2</v>
      </c>
      <c r="BI15" s="22">
        <v>2</v>
      </c>
      <c r="BJ15" s="22">
        <v>6</v>
      </c>
      <c r="BK15" s="22">
        <v>3</v>
      </c>
      <c r="BL15" s="22">
        <v>7</v>
      </c>
      <c r="BM15" s="22">
        <v>8</v>
      </c>
      <c r="BN15" s="23">
        <v>8</v>
      </c>
      <c r="BP15" s="47">
        <f t="shared" si="24"/>
        <v>43.245232502242835</v>
      </c>
      <c r="BQ15" s="47">
        <f t="shared" si="25"/>
        <v>39.958069227902236</v>
      </c>
      <c r="BR15" s="47">
        <f t="shared" si="26"/>
        <v>42.687964926866023</v>
      </c>
      <c r="BS15" s="47">
        <f t="shared" si="27"/>
        <v>44.319575386983495</v>
      </c>
      <c r="BT15" s="47">
        <f t="shared" si="28"/>
        <v>40.215479616639378</v>
      </c>
      <c r="BU15" s="47">
        <f t="shared" si="29"/>
        <v>48.368540314449561</v>
      </c>
      <c r="BV15" s="47">
        <f t="shared" si="30"/>
        <v>42.535138583056373</v>
      </c>
      <c r="BW15" s="47">
        <f t="shared" si="31"/>
        <v>48.380809414303677</v>
      </c>
      <c r="BX15" s="22"/>
      <c r="BY15" s="21">
        <v>118</v>
      </c>
      <c r="BZ15" s="34">
        <v>4</v>
      </c>
      <c r="CA15" s="34">
        <v>5</v>
      </c>
      <c r="CB15" s="34">
        <v>5</v>
      </c>
      <c r="CC15" s="34">
        <v>6</v>
      </c>
      <c r="CD15" s="34">
        <v>6</v>
      </c>
      <c r="CE15" s="34">
        <v>5</v>
      </c>
      <c r="CF15" s="34">
        <v>21</v>
      </c>
      <c r="CG15" s="39">
        <v>5</v>
      </c>
      <c r="CI15" s="47">
        <f t="shared" si="32"/>
        <v>48.4476278096557</v>
      </c>
      <c r="CJ15" s="47">
        <f t="shared" si="33"/>
        <v>48.425595755555932</v>
      </c>
      <c r="CK15" s="47">
        <f t="shared" si="34"/>
        <v>50.994790053037725</v>
      </c>
      <c r="CL15" s="47">
        <f t="shared" si="35"/>
        <v>46.585017320227472</v>
      </c>
      <c r="CM15" s="47">
        <f t="shared" si="36"/>
        <v>50.319239732511527</v>
      </c>
      <c r="CN15" s="47">
        <f t="shared" si="37"/>
        <v>44.088893803137331</v>
      </c>
      <c r="CO15" s="47">
        <f t="shared" si="38"/>
        <v>50.122243730962126</v>
      </c>
      <c r="CP15" s="47">
        <f t="shared" si="39"/>
        <v>42.645808795806396</v>
      </c>
      <c r="CR15" s="21">
        <v>118</v>
      </c>
      <c r="CS15" s="22">
        <v>5</v>
      </c>
      <c r="CT15" s="22">
        <v>6</v>
      </c>
      <c r="CU15" s="22">
        <v>5</v>
      </c>
      <c r="CV15" s="22">
        <v>7</v>
      </c>
      <c r="CW15" s="22">
        <v>6</v>
      </c>
      <c r="CX15" s="22">
        <v>7</v>
      </c>
      <c r="CY15" s="22">
        <v>22</v>
      </c>
      <c r="CZ15" s="23">
        <v>5</v>
      </c>
      <c r="DB15" s="47">
        <f t="shared" si="40"/>
        <v>54.366137037019996</v>
      </c>
      <c r="DC15" s="47">
        <f t="shared" si="41"/>
        <v>50.944641552921539</v>
      </c>
      <c r="DD15" s="47">
        <f t="shared" si="42"/>
        <v>51.851480438803563</v>
      </c>
      <c r="DE15" s="47">
        <f t="shared" si="43"/>
        <v>48.026098876073611</v>
      </c>
      <c r="DF15" s="47">
        <f t="shared" si="44"/>
        <v>49.928283988490847</v>
      </c>
      <c r="DG15" s="47">
        <f t="shared" si="45"/>
        <v>49.299825634871922</v>
      </c>
      <c r="DH15" s="47">
        <f t="shared" si="46"/>
        <v>50.89335133882232</v>
      </c>
      <c r="DI15" s="47">
        <f t="shared" si="47"/>
        <v>40.53407733556525</v>
      </c>
    </row>
    <row r="16" spans="1:113">
      <c r="A16" s="21">
        <v>120</v>
      </c>
      <c r="B16" s="22">
        <v>1</v>
      </c>
      <c r="C16" s="22">
        <v>2</v>
      </c>
      <c r="D16" s="22">
        <v>0</v>
      </c>
      <c r="E16" s="22">
        <v>4</v>
      </c>
      <c r="F16" s="22">
        <v>4</v>
      </c>
      <c r="G16" s="22">
        <v>7</v>
      </c>
      <c r="H16" s="22">
        <v>4</v>
      </c>
      <c r="I16" s="23">
        <v>8</v>
      </c>
      <c r="J16" s="22"/>
      <c r="K16" s="47">
        <f t="shared" si="0"/>
        <v>41.604452371544298</v>
      </c>
      <c r="L16" s="47">
        <f t="shared" si="1"/>
        <v>42.186062956833545</v>
      </c>
      <c r="M16" s="47">
        <f t="shared" si="2"/>
        <v>41.767517256002819</v>
      </c>
      <c r="N16" s="47">
        <f t="shared" si="3"/>
        <v>39.854524751585345</v>
      </c>
      <c r="O16" s="47">
        <f t="shared" si="4"/>
        <v>44.411920731261013</v>
      </c>
      <c r="P16" s="47">
        <f t="shared" si="5"/>
        <v>51.951163658757075</v>
      </c>
      <c r="Q16" s="47">
        <f t="shared" si="6"/>
        <v>40.581366420573232</v>
      </c>
      <c r="R16" s="47">
        <f t="shared" si="7"/>
        <v>49.031691689928934</v>
      </c>
      <c r="T16" s="21">
        <v>120</v>
      </c>
      <c r="U16" s="22">
        <v>0</v>
      </c>
      <c r="V16" s="22">
        <v>1</v>
      </c>
      <c r="W16" s="22">
        <v>0</v>
      </c>
      <c r="X16" s="22">
        <v>2</v>
      </c>
      <c r="Y16" s="22">
        <v>2</v>
      </c>
      <c r="Z16" s="22">
        <v>6</v>
      </c>
      <c r="AA16" s="22">
        <v>-1</v>
      </c>
      <c r="AB16" s="23">
        <v>8</v>
      </c>
      <c r="AC16" s="22"/>
      <c r="AD16" s="47">
        <f t="shared" si="8"/>
        <v>40.742728156611193</v>
      </c>
      <c r="AE16" s="47">
        <f t="shared" si="9"/>
        <v>39.578417270225579</v>
      </c>
      <c r="AF16" s="47">
        <f t="shared" si="10"/>
        <v>42.049038250254384</v>
      </c>
      <c r="AG16" s="47">
        <f t="shared" si="11"/>
        <v>37.898681269257246</v>
      </c>
      <c r="AH16" s="47">
        <f t="shared" si="12"/>
        <v>39.937634327503147</v>
      </c>
      <c r="AI16" s="47">
        <f t="shared" si="13"/>
        <v>46.083899976770695</v>
      </c>
      <c r="AJ16" s="47">
        <f t="shared" si="14"/>
        <v>40.828579071002885</v>
      </c>
      <c r="AK16" s="47">
        <f t="shared" si="15"/>
        <v>47.036104686526279</v>
      </c>
      <c r="AM16" s="21">
        <v>120</v>
      </c>
      <c r="AN16" s="22">
        <v>0</v>
      </c>
      <c r="AO16" s="22">
        <v>0</v>
      </c>
      <c r="AP16" s="22">
        <v>0</v>
      </c>
      <c r="AQ16" s="22">
        <v>2</v>
      </c>
      <c r="AR16" s="22">
        <v>0</v>
      </c>
      <c r="AS16" s="22">
        <v>8</v>
      </c>
      <c r="AT16" s="22">
        <v>-6</v>
      </c>
      <c r="AU16" s="23">
        <v>9</v>
      </c>
      <c r="AW16" s="47">
        <f t="shared" si="16"/>
        <v>39.345842399267056</v>
      </c>
      <c r="AX16" s="47">
        <f t="shared" si="17"/>
        <v>36.246019684386162</v>
      </c>
      <c r="AY16" s="47">
        <f t="shared" si="18"/>
        <v>40.839440593786335</v>
      </c>
      <c r="AZ16" s="47">
        <f t="shared" si="19"/>
        <v>39.272194341495961</v>
      </c>
      <c r="BA16" s="47">
        <f t="shared" si="20"/>
        <v>37.430406362993175</v>
      </c>
      <c r="BB16" s="47">
        <f t="shared" si="21"/>
        <v>51.147683481108771</v>
      </c>
      <c r="BC16" s="47">
        <f t="shared" si="22"/>
        <v>38.152443950053851</v>
      </c>
      <c r="BD16" s="47">
        <f t="shared" si="23"/>
        <v>50.137509239212399</v>
      </c>
      <c r="BE16" s="22"/>
      <c r="BF16" s="21">
        <v>120</v>
      </c>
      <c r="BG16" s="22">
        <v>0</v>
      </c>
      <c r="BH16" s="22">
        <v>3</v>
      </c>
      <c r="BI16" s="22">
        <v>0</v>
      </c>
      <c r="BJ16" s="22">
        <v>2</v>
      </c>
      <c r="BK16" s="22">
        <v>1</v>
      </c>
      <c r="BL16" s="22">
        <v>7</v>
      </c>
      <c r="BM16" s="22">
        <v>-1</v>
      </c>
      <c r="BN16" s="23">
        <v>8</v>
      </c>
      <c r="BP16" s="47">
        <f t="shared" si="24"/>
        <v>37.481164237490049</v>
      </c>
      <c r="BQ16" s="47">
        <f t="shared" si="25"/>
        <v>41.941660491526484</v>
      </c>
      <c r="BR16" s="47">
        <f t="shared" si="26"/>
        <v>38.944202969421426</v>
      </c>
      <c r="BS16" s="47">
        <f t="shared" si="27"/>
        <v>37.769175833234733</v>
      </c>
      <c r="BT16" s="47">
        <f t="shared" si="28"/>
        <v>36.349990082472218</v>
      </c>
      <c r="BU16" s="47">
        <f t="shared" si="29"/>
        <v>48.368540314449561</v>
      </c>
      <c r="BV16" s="47">
        <f t="shared" si="30"/>
        <v>39.004957814452489</v>
      </c>
      <c r="BW16" s="47">
        <f t="shared" si="31"/>
        <v>48.380809414303677</v>
      </c>
      <c r="BX16" s="22"/>
      <c r="BY16" s="21">
        <v>120</v>
      </c>
      <c r="BZ16" s="34">
        <v>0</v>
      </c>
      <c r="CA16" s="34">
        <v>0</v>
      </c>
      <c r="CB16" s="34">
        <v>0</v>
      </c>
      <c r="CC16" s="34">
        <v>2</v>
      </c>
      <c r="CD16" s="34">
        <v>2</v>
      </c>
      <c r="CE16" s="34">
        <v>5</v>
      </c>
      <c r="CF16" s="34">
        <v>-1</v>
      </c>
      <c r="CG16" s="39">
        <v>6</v>
      </c>
      <c r="CI16" s="47">
        <f t="shared" si="32"/>
        <v>40.628271591625165</v>
      </c>
      <c r="CJ16" s="47">
        <f t="shared" si="33"/>
        <v>38.512680142389584</v>
      </c>
      <c r="CK16" s="47">
        <f t="shared" si="34"/>
        <v>40.425145739511869</v>
      </c>
      <c r="CL16" s="47">
        <f t="shared" si="35"/>
        <v>39.094087571049016</v>
      </c>
      <c r="CM16" s="47">
        <f t="shared" si="36"/>
        <v>41.635919008197952</v>
      </c>
      <c r="CN16" s="47">
        <f t="shared" si="37"/>
        <v>44.088893803137331</v>
      </c>
      <c r="CO16" s="47">
        <f t="shared" si="38"/>
        <v>40.97841265499487</v>
      </c>
      <c r="CP16" s="47">
        <f t="shared" si="39"/>
        <v>44.801347597035559</v>
      </c>
      <c r="CR16" s="21">
        <v>120</v>
      </c>
      <c r="CS16" s="22">
        <v>0</v>
      </c>
      <c r="CT16" s="22">
        <v>1</v>
      </c>
      <c r="CU16" s="22">
        <v>0</v>
      </c>
      <c r="CV16" s="22">
        <v>5</v>
      </c>
      <c r="CW16" s="22">
        <v>1</v>
      </c>
      <c r="CX16" s="22">
        <v>6</v>
      </c>
      <c r="CY16" s="22">
        <v>1</v>
      </c>
      <c r="CZ16" s="23">
        <v>8</v>
      </c>
      <c r="DB16" s="47">
        <f t="shared" si="40"/>
        <v>39.96717446812427</v>
      </c>
      <c r="DC16" s="47">
        <f t="shared" si="41"/>
        <v>40.486110074147362</v>
      </c>
      <c r="DD16" s="47">
        <f t="shared" si="42"/>
        <v>41.955636714163823</v>
      </c>
      <c r="DE16" s="47">
        <f t="shared" si="43"/>
        <v>44.529474027975432</v>
      </c>
      <c r="DF16" s="47">
        <f t="shared" si="44"/>
        <v>38.812302204572333</v>
      </c>
      <c r="DG16" s="47">
        <f t="shared" si="45"/>
        <v>47.129285102974876</v>
      </c>
      <c r="DH16" s="47">
        <f t="shared" si="46"/>
        <v>41.806293189239057</v>
      </c>
      <c r="DI16" s="47">
        <f t="shared" si="47"/>
        <v>48.256277403919917</v>
      </c>
    </row>
    <row r="17" spans="1:113">
      <c r="A17" s="21">
        <v>122</v>
      </c>
      <c r="B17" s="22">
        <v>4</v>
      </c>
      <c r="C17" s="22">
        <v>3</v>
      </c>
      <c r="D17" s="22">
        <v>2</v>
      </c>
      <c r="E17" s="22">
        <v>5</v>
      </c>
      <c r="F17" s="22">
        <v>7</v>
      </c>
      <c r="G17" s="22">
        <v>5</v>
      </c>
      <c r="H17" s="22">
        <v>16</v>
      </c>
      <c r="I17" s="23">
        <v>9</v>
      </c>
      <c r="J17" s="22"/>
      <c r="K17" s="47">
        <f t="shared" si="0"/>
        <v>48.001060088462928</v>
      </c>
      <c r="L17" s="47">
        <f t="shared" si="1"/>
        <v>44.360375873192908</v>
      </c>
      <c r="M17" s="47">
        <f t="shared" si="2"/>
        <v>45.530937938972961</v>
      </c>
      <c r="N17" s="47">
        <f t="shared" si="3"/>
        <v>41.858569245099353</v>
      </c>
      <c r="O17" s="47">
        <f t="shared" si="4"/>
        <v>50.954062314174948</v>
      </c>
      <c r="P17" s="47">
        <f t="shared" si="5"/>
        <v>46.275051196918305</v>
      </c>
      <c r="Q17" s="47">
        <f t="shared" si="6"/>
        <v>46.171405515627143</v>
      </c>
      <c r="R17" s="47">
        <f t="shared" si="7"/>
        <v>52.130278282156354</v>
      </c>
      <c r="T17" s="21">
        <v>122</v>
      </c>
      <c r="U17" s="22">
        <v>3</v>
      </c>
      <c r="V17" s="22">
        <v>4</v>
      </c>
      <c r="W17" s="22">
        <v>3</v>
      </c>
      <c r="X17" s="22">
        <v>7</v>
      </c>
      <c r="Y17" s="22">
        <v>4</v>
      </c>
      <c r="Z17" s="22">
        <v>4</v>
      </c>
      <c r="AA17" s="22">
        <v>17</v>
      </c>
      <c r="AB17" s="23">
        <v>6</v>
      </c>
      <c r="AC17" s="22"/>
      <c r="AD17" s="47">
        <f t="shared" si="8"/>
        <v>48.882743053384111</v>
      </c>
      <c r="AE17" s="47">
        <f t="shared" si="9"/>
        <v>46.909461673239306</v>
      </c>
      <c r="AF17" s="47">
        <f t="shared" si="10"/>
        <v>48.056431572284403</v>
      </c>
      <c r="AG17" s="47">
        <f t="shared" si="11"/>
        <v>47.602568930701906</v>
      </c>
      <c r="AH17" s="47">
        <f t="shared" si="12"/>
        <v>44.860230483832545</v>
      </c>
      <c r="AI17" s="47">
        <f t="shared" si="13"/>
        <v>41.645653283777484</v>
      </c>
      <c r="AJ17" s="47">
        <f t="shared" si="14"/>
        <v>48.998753173690268</v>
      </c>
      <c r="AK17" s="47">
        <f t="shared" si="15"/>
        <v>41.868287216879793</v>
      </c>
      <c r="AM17" s="21">
        <v>122</v>
      </c>
      <c r="AN17" s="22">
        <v>3</v>
      </c>
      <c r="AO17" s="22">
        <v>3</v>
      </c>
      <c r="AP17" s="22">
        <v>2</v>
      </c>
      <c r="AQ17" s="22">
        <v>2</v>
      </c>
      <c r="AR17" s="22">
        <v>4</v>
      </c>
      <c r="AS17" s="22">
        <v>5</v>
      </c>
      <c r="AT17" s="22">
        <v>9</v>
      </c>
      <c r="AU17" s="23">
        <v>6</v>
      </c>
      <c r="AW17" s="47">
        <f t="shared" si="16"/>
        <v>46.738523183449097</v>
      </c>
      <c r="AX17" s="47">
        <f t="shared" si="17"/>
        <v>43.123009842193078</v>
      </c>
      <c r="AY17" s="47">
        <f t="shared" si="18"/>
        <v>44.569488735238608</v>
      </c>
      <c r="AZ17" s="47">
        <f t="shared" si="19"/>
        <v>39.272194341495961</v>
      </c>
      <c r="BA17" s="47">
        <f t="shared" si="20"/>
        <v>45.130697960438795</v>
      </c>
      <c r="BB17" s="47">
        <f t="shared" si="21"/>
        <v>44.986435319366933</v>
      </c>
      <c r="BC17" s="47">
        <f t="shared" si="22"/>
        <v>44.343277541726536</v>
      </c>
      <c r="BD17" s="47">
        <f t="shared" si="23"/>
        <v>43.124538039380013</v>
      </c>
      <c r="BE17" s="22"/>
      <c r="BF17" s="21">
        <v>122</v>
      </c>
      <c r="BG17" s="22">
        <v>2</v>
      </c>
      <c r="BH17" s="22">
        <v>3</v>
      </c>
      <c r="BI17" s="22">
        <v>2</v>
      </c>
      <c r="BJ17" s="22">
        <v>4</v>
      </c>
      <c r="BK17" s="22">
        <v>5</v>
      </c>
      <c r="BL17" s="22">
        <v>5</v>
      </c>
      <c r="BM17" s="22">
        <v>11</v>
      </c>
      <c r="BN17" s="23">
        <v>8</v>
      </c>
      <c r="BP17" s="47">
        <f t="shared" si="24"/>
        <v>43.245232502242835</v>
      </c>
      <c r="BQ17" s="47">
        <f t="shared" si="25"/>
        <v>41.941660491526484</v>
      </c>
      <c r="BR17" s="47">
        <f t="shared" si="26"/>
        <v>42.687964926866023</v>
      </c>
      <c r="BS17" s="47">
        <f t="shared" si="27"/>
        <v>41.044375610109114</v>
      </c>
      <c r="BT17" s="47">
        <f t="shared" si="28"/>
        <v>44.080969150806538</v>
      </c>
      <c r="BU17" s="47">
        <f t="shared" si="29"/>
        <v>44.35263955001772</v>
      </c>
      <c r="BV17" s="47">
        <f t="shared" si="30"/>
        <v>43.711865505924337</v>
      </c>
      <c r="BW17" s="47">
        <f t="shared" si="31"/>
        <v>48.380809414303677</v>
      </c>
      <c r="BX17" s="22"/>
      <c r="BY17" s="21">
        <v>122</v>
      </c>
      <c r="BZ17" s="34">
        <v>5</v>
      </c>
      <c r="CA17" s="34">
        <v>6</v>
      </c>
      <c r="CB17" s="34">
        <v>6</v>
      </c>
      <c r="CC17" s="34">
        <v>8</v>
      </c>
      <c r="CD17" s="34">
        <v>6</v>
      </c>
      <c r="CE17" s="34">
        <v>5</v>
      </c>
      <c r="CF17" s="34">
        <v>26</v>
      </c>
      <c r="CG17" s="39">
        <v>6</v>
      </c>
      <c r="CI17" s="47">
        <f t="shared" si="32"/>
        <v>50.402466864163337</v>
      </c>
      <c r="CJ17" s="47">
        <f t="shared" si="33"/>
        <v>50.408178878189204</v>
      </c>
      <c r="CK17" s="47">
        <f t="shared" si="34"/>
        <v>53.108718915742898</v>
      </c>
      <c r="CL17" s="47">
        <f t="shared" si="35"/>
        <v>50.330482194816696</v>
      </c>
      <c r="CM17" s="47">
        <f t="shared" si="36"/>
        <v>50.319239732511527</v>
      </c>
      <c r="CN17" s="47">
        <f t="shared" si="37"/>
        <v>44.088893803137331</v>
      </c>
      <c r="CO17" s="47">
        <f t="shared" si="38"/>
        <v>52.200387157318325</v>
      </c>
      <c r="CP17" s="47">
        <f t="shared" si="39"/>
        <v>44.801347597035559</v>
      </c>
      <c r="CR17" s="21">
        <v>122</v>
      </c>
      <c r="CS17" s="22">
        <v>6</v>
      </c>
      <c r="CT17" s="22">
        <v>4</v>
      </c>
      <c r="CU17" s="22">
        <v>1</v>
      </c>
      <c r="CV17" s="22">
        <v>8</v>
      </c>
      <c r="CW17" s="22">
        <v>4</v>
      </c>
      <c r="CX17" s="22">
        <v>5</v>
      </c>
      <c r="CY17" s="22">
        <v>18</v>
      </c>
      <c r="CZ17" s="23">
        <v>8</v>
      </c>
      <c r="DB17" s="47">
        <f t="shared" si="40"/>
        <v>57.24592955079914</v>
      </c>
      <c r="DC17" s="47">
        <f t="shared" si="41"/>
        <v>46.761228961411867</v>
      </c>
      <c r="DD17" s="47">
        <f t="shared" si="42"/>
        <v>43.93480545909177</v>
      </c>
      <c r="DE17" s="47">
        <f t="shared" si="43"/>
        <v>49.774411300122701</v>
      </c>
      <c r="DF17" s="47">
        <f t="shared" si="44"/>
        <v>45.481891274923441</v>
      </c>
      <c r="DG17" s="47">
        <f t="shared" si="45"/>
        <v>44.958744571077837</v>
      </c>
      <c r="DH17" s="47">
        <f t="shared" si="46"/>
        <v>49.16248311985408</v>
      </c>
      <c r="DI17" s="47">
        <f t="shared" si="47"/>
        <v>48.256277403919917</v>
      </c>
    </row>
    <row r="18" spans="1:113" ht="21" thickBot="1">
      <c r="A18" s="31">
        <v>123</v>
      </c>
      <c r="B18" s="7">
        <v>0</v>
      </c>
      <c r="C18" s="7">
        <v>2</v>
      </c>
      <c r="D18" s="7">
        <v>0</v>
      </c>
      <c r="E18" s="7">
        <v>5</v>
      </c>
      <c r="F18" s="7">
        <v>5</v>
      </c>
      <c r="G18" s="7">
        <v>8</v>
      </c>
      <c r="H18" s="7">
        <v>4</v>
      </c>
      <c r="I18" s="32">
        <v>12</v>
      </c>
      <c r="J18" s="22"/>
      <c r="K18" s="47">
        <f t="shared" si="0"/>
        <v>39.472249799238085</v>
      </c>
      <c r="L18" s="47">
        <f>SUM(50+10*(C18-$C$39)/$C$40)</f>
        <v>42.186062956833545</v>
      </c>
      <c r="M18" s="47">
        <f>SUM(50+10*(D18-$D$39)/$D$40)</f>
        <v>41.767517256002819</v>
      </c>
      <c r="N18" s="47">
        <f t="shared" si="3"/>
        <v>41.858569245099353</v>
      </c>
      <c r="O18" s="47">
        <f t="shared" si="4"/>
        <v>46.592634592232322</v>
      </c>
      <c r="P18" s="47">
        <f t="shared" si="5"/>
        <v>54.78921988967646</v>
      </c>
      <c r="Q18" s="47">
        <f t="shared" si="6"/>
        <v>40.581366420573232</v>
      </c>
      <c r="R18" s="47">
        <f t="shared" si="7"/>
        <v>61.426038058838621</v>
      </c>
      <c r="T18" s="31">
        <v>123</v>
      </c>
      <c r="U18" s="7">
        <v>0</v>
      </c>
      <c r="V18" s="7">
        <v>1</v>
      </c>
      <c r="W18" s="7">
        <v>0</v>
      </c>
      <c r="X18" s="7">
        <v>3</v>
      </c>
      <c r="Y18" s="7">
        <v>4</v>
      </c>
      <c r="Z18" s="7">
        <v>11</v>
      </c>
      <c r="AA18" s="7">
        <v>-3</v>
      </c>
      <c r="AB18" s="32">
        <v>15</v>
      </c>
      <c r="AC18" s="22"/>
      <c r="AD18" s="47">
        <f t="shared" si="8"/>
        <v>40.742728156611193</v>
      </c>
      <c r="AE18" s="47">
        <f t="shared" si="9"/>
        <v>39.578417270225579</v>
      </c>
      <c r="AF18" s="47">
        <f t="shared" si="10"/>
        <v>42.049038250254384</v>
      </c>
      <c r="AG18" s="47">
        <f t="shared" si="11"/>
        <v>39.839458801546179</v>
      </c>
      <c r="AH18" s="47">
        <f t="shared" si="12"/>
        <v>44.860230483832545</v>
      </c>
      <c r="AI18" s="47">
        <f t="shared" si="13"/>
        <v>57.179516709253726</v>
      </c>
      <c r="AJ18" s="47">
        <f t="shared" si="14"/>
        <v>39.920781948482059</v>
      </c>
      <c r="AK18" s="47">
        <f t="shared" si="15"/>
        <v>65.123465830288993</v>
      </c>
      <c r="AM18" s="31">
        <v>123</v>
      </c>
      <c r="AN18" s="7">
        <v>0</v>
      </c>
      <c r="AO18" s="7">
        <v>5</v>
      </c>
      <c r="AP18" s="7">
        <v>1</v>
      </c>
      <c r="AQ18" s="7">
        <v>10</v>
      </c>
      <c r="AR18" s="7">
        <v>4</v>
      </c>
      <c r="AS18" s="7">
        <v>10</v>
      </c>
      <c r="AT18" s="7">
        <v>10</v>
      </c>
      <c r="AU18" s="32">
        <v>13</v>
      </c>
      <c r="AW18" s="47">
        <f t="shared" si="16"/>
        <v>39.345842399267056</v>
      </c>
      <c r="AX18" s="47">
        <f t="shared" si="17"/>
        <v>47.70766994739769</v>
      </c>
      <c r="AY18" s="47">
        <f t="shared" si="18"/>
        <v>42.704464664512471</v>
      </c>
      <c r="AZ18" s="47">
        <f t="shared" si="19"/>
        <v>52.719029083952634</v>
      </c>
      <c r="BA18" s="47">
        <f t="shared" si="20"/>
        <v>45.130697960438795</v>
      </c>
      <c r="BB18" s="47">
        <f t="shared" si="21"/>
        <v>55.255182255603337</v>
      </c>
      <c r="BC18" s="47">
        <f t="shared" si="22"/>
        <v>44.755999781171376</v>
      </c>
      <c r="BD18" s="47">
        <f t="shared" si="23"/>
        <v>59.488137505655587</v>
      </c>
      <c r="BE18" s="22"/>
      <c r="BF18" s="31">
        <v>123</v>
      </c>
      <c r="BG18" s="7">
        <v>0</v>
      </c>
      <c r="BH18" s="7">
        <v>6</v>
      </c>
      <c r="BI18" s="7">
        <v>1</v>
      </c>
      <c r="BJ18" s="7">
        <v>6</v>
      </c>
      <c r="BK18" s="7">
        <v>7</v>
      </c>
      <c r="BL18" s="7">
        <v>10</v>
      </c>
      <c r="BM18" s="7">
        <v>10</v>
      </c>
      <c r="BN18" s="32">
        <v>12</v>
      </c>
      <c r="BP18" s="47">
        <f t="shared" si="24"/>
        <v>37.481164237490049</v>
      </c>
      <c r="BQ18" s="47">
        <f t="shared" si="25"/>
        <v>47.892434282399236</v>
      </c>
      <c r="BR18" s="47">
        <f t="shared" si="26"/>
        <v>40.816083948143728</v>
      </c>
      <c r="BS18" s="47">
        <f t="shared" si="27"/>
        <v>44.319575386983495</v>
      </c>
      <c r="BT18" s="47">
        <f t="shared" si="28"/>
        <v>47.946458684973699</v>
      </c>
      <c r="BU18" s="47">
        <f t="shared" si="29"/>
        <v>54.392391461097333</v>
      </c>
      <c r="BV18" s="47">
        <f t="shared" si="30"/>
        <v>43.319623198301677</v>
      </c>
      <c r="BW18" s="47">
        <f t="shared" si="31"/>
        <v>58.250161555690802</v>
      </c>
      <c r="BX18" s="22"/>
      <c r="BY18" s="31">
        <v>123</v>
      </c>
      <c r="BZ18" s="8">
        <v>0</v>
      </c>
      <c r="CA18" s="8">
        <v>5</v>
      </c>
      <c r="CB18" s="8">
        <v>5</v>
      </c>
      <c r="CC18" s="8">
        <v>8</v>
      </c>
      <c r="CD18" s="8">
        <v>6</v>
      </c>
      <c r="CE18" s="8">
        <v>11</v>
      </c>
      <c r="CF18" s="8">
        <v>13</v>
      </c>
      <c r="CG18" s="42">
        <v>14</v>
      </c>
      <c r="CI18" s="47">
        <f t="shared" si="32"/>
        <v>40.628271591625165</v>
      </c>
      <c r="CJ18" s="47">
        <f t="shared" si="33"/>
        <v>48.425595755555932</v>
      </c>
      <c r="CK18" s="47">
        <f t="shared" si="34"/>
        <v>50.994790053037725</v>
      </c>
      <c r="CL18" s="47">
        <f t="shared" si="35"/>
        <v>50.330482194816696</v>
      </c>
      <c r="CM18" s="47">
        <f t="shared" si="36"/>
        <v>50.319239732511527</v>
      </c>
      <c r="CN18" s="47">
        <f t="shared" si="37"/>
        <v>55.573328699899086</v>
      </c>
      <c r="CO18" s="47">
        <f t="shared" si="38"/>
        <v>46.797214248792216</v>
      </c>
      <c r="CP18" s="47">
        <f t="shared" si="39"/>
        <v>62.045658006868827</v>
      </c>
      <c r="CR18" s="43"/>
      <c r="CS18" s="7"/>
      <c r="CT18" s="7"/>
      <c r="CU18" s="7"/>
      <c r="CV18" s="7"/>
      <c r="CW18" s="7"/>
      <c r="CX18" s="7"/>
      <c r="CY18" s="7"/>
      <c r="CZ18" s="32"/>
      <c r="DB18" s="47">
        <f t="shared" si="40"/>
        <v>39.96717446812427</v>
      </c>
      <c r="DC18" s="47">
        <f t="shared" si="41"/>
        <v>38.39440377839253</v>
      </c>
      <c r="DD18" s="47">
        <f t="shared" si="42"/>
        <v>41.955636714163823</v>
      </c>
      <c r="DE18" s="47">
        <f t="shared" si="43"/>
        <v>35.787911907729992</v>
      </c>
      <c r="DF18" s="47">
        <f t="shared" si="44"/>
        <v>36.589105847788638</v>
      </c>
      <c r="DG18" s="47">
        <f t="shared" si="45"/>
        <v>34.106041911592612</v>
      </c>
      <c r="DH18" s="47">
        <f t="shared" si="46"/>
        <v>41.373576134496993</v>
      </c>
      <c r="DI18" s="47">
        <f t="shared" si="47"/>
        <v>27.663743888307479</v>
      </c>
    </row>
    <row r="19" spans="1:113" ht="21" thickTop="1">
      <c r="A19" s="21"/>
      <c r="B19" s="22"/>
      <c r="C19" s="22"/>
      <c r="D19" s="22"/>
      <c r="E19" s="22"/>
      <c r="F19" s="22"/>
      <c r="G19" s="22"/>
      <c r="H19" s="22"/>
      <c r="I19" s="23"/>
      <c r="J19" s="22"/>
      <c r="K19" s="22"/>
      <c r="L19" s="22"/>
      <c r="M19" s="22"/>
      <c r="N19" s="22"/>
      <c r="O19" s="22"/>
      <c r="P19" s="22"/>
      <c r="Q19" s="22"/>
      <c r="R19" s="22"/>
      <c r="T19" s="21"/>
      <c r="U19" s="22"/>
      <c r="V19" s="22"/>
      <c r="W19" s="22"/>
      <c r="X19" s="22"/>
      <c r="Y19" s="22"/>
      <c r="Z19" s="22"/>
      <c r="AA19" s="22"/>
      <c r="AB19" s="23"/>
      <c r="AC19" s="22"/>
      <c r="AD19" s="47"/>
      <c r="AE19" s="47"/>
      <c r="AF19" s="47"/>
      <c r="AG19" s="47"/>
      <c r="AH19" s="47"/>
      <c r="AI19" s="47"/>
      <c r="AJ19" s="47"/>
      <c r="AK19" s="47"/>
      <c r="AM19" s="21"/>
      <c r="AN19" s="22"/>
      <c r="AO19" s="22"/>
      <c r="AP19" s="22"/>
      <c r="AQ19" s="22"/>
      <c r="AR19" s="22"/>
      <c r="AS19" s="22"/>
      <c r="AT19" s="22"/>
      <c r="AU19" s="23"/>
      <c r="AW19" s="47"/>
      <c r="AX19" s="47"/>
      <c r="AY19" s="47"/>
      <c r="AZ19" s="47"/>
      <c r="BA19" s="47"/>
      <c r="BB19" s="47"/>
      <c r="BC19" s="47"/>
      <c r="BD19" s="47"/>
      <c r="BE19" s="22"/>
      <c r="BF19" s="21"/>
      <c r="BG19" s="22"/>
      <c r="BH19" s="22"/>
      <c r="BI19" s="22"/>
      <c r="BJ19" s="22"/>
      <c r="BK19" s="22"/>
      <c r="BL19" s="22"/>
      <c r="BM19" s="22"/>
      <c r="BN19" s="23"/>
      <c r="BP19" s="47"/>
      <c r="BQ19" s="47"/>
      <c r="BR19" s="47"/>
      <c r="BS19" s="47"/>
      <c r="BT19" s="47"/>
      <c r="BU19" s="47"/>
      <c r="BV19" s="47"/>
      <c r="BW19" s="47"/>
      <c r="BX19" s="22"/>
      <c r="BY19" s="21"/>
      <c r="BZ19" s="34"/>
      <c r="CA19" s="34"/>
      <c r="CB19" s="34"/>
      <c r="CC19" s="34"/>
      <c r="CD19" s="34"/>
      <c r="CE19" s="34"/>
      <c r="CF19" s="34"/>
      <c r="CG19" s="39"/>
      <c r="CI19" s="47"/>
      <c r="CJ19" s="47"/>
      <c r="CK19" s="47"/>
      <c r="CL19" s="47"/>
      <c r="CM19" s="47"/>
      <c r="CN19" s="47"/>
      <c r="CO19" s="47"/>
      <c r="CP19" s="47"/>
      <c r="CR19" s="33"/>
      <c r="CS19" s="22"/>
      <c r="CT19" s="22"/>
      <c r="CU19" s="22"/>
      <c r="CV19" s="22"/>
      <c r="CW19" s="22"/>
      <c r="CX19" s="22"/>
      <c r="CY19" s="22"/>
      <c r="CZ19" s="23"/>
      <c r="DB19" s="47"/>
      <c r="DC19" s="47"/>
      <c r="DD19" s="47"/>
      <c r="DE19" s="47"/>
      <c r="DF19" s="47"/>
      <c r="DG19" s="47"/>
      <c r="DH19" s="47"/>
      <c r="DI19" s="47"/>
    </row>
    <row r="20" spans="1:113">
      <c r="A20" s="21">
        <v>2</v>
      </c>
      <c r="B20" s="22">
        <v>2</v>
      </c>
      <c r="C20" s="22">
        <v>6</v>
      </c>
      <c r="D20" s="22">
        <v>15</v>
      </c>
      <c r="E20" s="22">
        <v>11</v>
      </c>
      <c r="F20" s="22">
        <v>6</v>
      </c>
      <c r="G20" s="22">
        <v>8</v>
      </c>
      <c r="H20" s="22">
        <v>32</v>
      </c>
      <c r="I20" s="23">
        <v>8</v>
      </c>
      <c r="J20" s="22"/>
      <c r="K20" s="47">
        <f>SUM(50+10*(B20-$B$39)/$B$40)</f>
        <v>43.736654943850503</v>
      </c>
      <c r="L20" s="47">
        <f>SUM(50+10*(C20-$C$39)/$C$40)</f>
        <v>50.883314622270987</v>
      </c>
      <c r="M20" s="47">
        <f>SUM(50+10*(D20-$D$39)/$D$40)</f>
        <v>69.993172378278871</v>
      </c>
      <c r="N20" s="47">
        <f>SUM(50+10*(E20-$E$39)/$E$40)</f>
        <v>53.882836206183384</v>
      </c>
      <c r="O20" s="47">
        <f>SUM(50+10*(F20-$F$39)/$F$40)</f>
        <v>48.773348453203639</v>
      </c>
      <c r="P20" s="47">
        <f>SUM(50+10*(G20-$G$39)/$G$40)</f>
        <v>54.78921988967646</v>
      </c>
      <c r="Q20" s="47">
        <f>SUM(50+10*(H20-$H$39)/$H$40)</f>
        <v>53.624790975699021</v>
      </c>
      <c r="R20" s="47">
        <f>SUM(50+10*(I20-$I$39)/$I$40)</f>
        <v>49.031691689928934</v>
      </c>
      <c r="T20" s="21">
        <v>2</v>
      </c>
      <c r="U20" s="22">
        <v>6</v>
      </c>
      <c r="V20" s="22">
        <v>7</v>
      </c>
      <c r="W20" s="22">
        <v>15</v>
      </c>
      <c r="X20" s="22">
        <v>17</v>
      </c>
      <c r="Y20" s="22">
        <v>13</v>
      </c>
      <c r="Z20" s="22">
        <v>6</v>
      </c>
      <c r="AA20" s="22">
        <v>52</v>
      </c>
      <c r="AB20" s="23">
        <v>9</v>
      </c>
      <c r="AC20" s="22"/>
      <c r="AD20" s="47">
        <f t="shared" si="8"/>
        <v>57.022757950157029</v>
      </c>
      <c r="AE20" s="47">
        <f t="shared" si="9"/>
        <v>54.240506076253041</v>
      </c>
      <c r="AF20" s="47">
        <f t="shared" si="10"/>
        <v>72.086004860404501</v>
      </c>
      <c r="AG20" s="47">
        <f t="shared" si="11"/>
        <v>67.010344253591228</v>
      </c>
      <c r="AH20" s="47">
        <f t="shared" si="12"/>
        <v>67.011913187314832</v>
      </c>
      <c r="AI20" s="47">
        <f t="shared" si="13"/>
        <v>46.083899976770695</v>
      </c>
      <c r="AJ20" s="47">
        <f t="shared" si="14"/>
        <v>64.88520281780464</v>
      </c>
      <c r="AK20" s="47">
        <f t="shared" si="15"/>
        <v>49.620013421349526</v>
      </c>
      <c r="AM20" s="21">
        <v>2</v>
      </c>
      <c r="AN20" s="22">
        <v>6</v>
      </c>
      <c r="AO20" s="22">
        <v>11</v>
      </c>
      <c r="AP20" s="22">
        <v>16</v>
      </c>
      <c r="AQ20" s="22">
        <v>18</v>
      </c>
      <c r="AR20" s="22">
        <v>15</v>
      </c>
      <c r="AS20" s="22">
        <v>7</v>
      </c>
      <c r="AT20" s="22">
        <v>59</v>
      </c>
      <c r="AU20" s="23">
        <v>12</v>
      </c>
      <c r="AW20" s="47">
        <f t="shared" si="16"/>
        <v>54.131203967631144</v>
      </c>
      <c r="AX20" s="47">
        <f t="shared" si="17"/>
        <v>61.461650263011535</v>
      </c>
      <c r="AY20" s="47">
        <f t="shared" si="18"/>
        <v>70.679825725404498</v>
      </c>
      <c r="AZ20" s="47">
        <f t="shared" si="19"/>
        <v>66.165863826409321</v>
      </c>
      <c r="BA20" s="47">
        <f t="shared" si="20"/>
        <v>66.306499853414252</v>
      </c>
      <c r="BB20" s="47">
        <f t="shared" si="21"/>
        <v>49.093934093861492</v>
      </c>
      <c r="BC20" s="47">
        <f t="shared" si="22"/>
        <v>64.979389513968798</v>
      </c>
      <c r="BD20" s="47">
        <f t="shared" si="23"/>
        <v>57.150480439044784</v>
      </c>
      <c r="BE20" s="22"/>
      <c r="BF20" s="21">
        <v>2</v>
      </c>
      <c r="BG20" s="22">
        <v>4</v>
      </c>
      <c r="BH20" s="22">
        <v>14</v>
      </c>
      <c r="BI20" s="22">
        <v>18</v>
      </c>
      <c r="BJ20" s="22">
        <v>20</v>
      </c>
      <c r="BK20" s="22">
        <v>17</v>
      </c>
      <c r="BL20" s="22">
        <v>0</v>
      </c>
      <c r="BM20" s="22">
        <v>73</v>
      </c>
      <c r="BN20" s="23">
        <v>6</v>
      </c>
      <c r="BP20" s="47">
        <f t="shared" si="24"/>
        <v>49.009300766995615</v>
      </c>
      <c r="BQ20" s="47">
        <f t="shared" si="25"/>
        <v>63.76116439139323</v>
      </c>
      <c r="BR20" s="47">
        <f t="shared" si="26"/>
        <v>72.638060586422796</v>
      </c>
      <c r="BS20" s="47">
        <f t="shared" si="27"/>
        <v>67.245973825104159</v>
      </c>
      <c r="BT20" s="47">
        <f t="shared" si="28"/>
        <v>67.273906355809487</v>
      </c>
      <c r="BU20" s="47">
        <f t="shared" si="29"/>
        <v>34.312887638938108</v>
      </c>
      <c r="BV20" s="47">
        <f t="shared" si="30"/>
        <v>68.03088857852886</v>
      </c>
      <c r="BW20" s="47">
        <f t="shared" si="31"/>
        <v>43.446133343610114</v>
      </c>
      <c r="BX20" s="22"/>
      <c r="BY20" s="21">
        <v>4</v>
      </c>
      <c r="BZ20" s="34">
        <v>12</v>
      </c>
      <c r="CA20" s="34">
        <v>18</v>
      </c>
      <c r="CB20" s="34">
        <v>15</v>
      </c>
      <c r="CC20" s="34">
        <v>17</v>
      </c>
      <c r="CD20" s="34">
        <v>14</v>
      </c>
      <c r="CE20" s="34">
        <v>6</v>
      </c>
      <c r="CF20" s="34">
        <v>70</v>
      </c>
      <c r="CG20" s="39">
        <v>9</v>
      </c>
      <c r="CI20" s="47">
        <f t="shared" si="32"/>
        <v>64.086340245716784</v>
      </c>
      <c r="CJ20" s="47">
        <f t="shared" si="33"/>
        <v>74.199176349788445</v>
      </c>
      <c r="CK20" s="47">
        <f t="shared" si="34"/>
        <v>72.134078680089445</v>
      </c>
      <c r="CL20" s="47">
        <f t="shared" si="35"/>
        <v>67.185074130468223</v>
      </c>
      <c r="CM20" s="47">
        <f t="shared" si="36"/>
        <v>67.685881181138683</v>
      </c>
      <c r="CN20" s="47">
        <f t="shared" si="37"/>
        <v>46.00296628593096</v>
      </c>
      <c r="CO20" s="47">
        <f t="shared" si="38"/>
        <v>70.48804930925283</v>
      </c>
      <c r="CP20" s="47">
        <f t="shared" si="39"/>
        <v>51.267964000723033</v>
      </c>
      <c r="CR20" s="21">
        <v>2</v>
      </c>
      <c r="CS20" s="22">
        <v>5</v>
      </c>
      <c r="CT20" s="22">
        <v>13</v>
      </c>
      <c r="CU20" s="22">
        <v>17</v>
      </c>
      <c r="CV20" s="22">
        <v>19</v>
      </c>
      <c r="CW20" s="22">
        <v>11</v>
      </c>
      <c r="CX20" s="22">
        <v>4</v>
      </c>
      <c r="CY20" s="22">
        <v>61</v>
      </c>
      <c r="CZ20" s="23">
        <v>7</v>
      </c>
      <c r="DB20" s="47">
        <f t="shared" si="40"/>
        <v>54.366137037019996</v>
      </c>
      <c r="DC20" s="47">
        <f t="shared" si="41"/>
        <v>65.58658562320538</v>
      </c>
      <c r="DD20" s="47">
        <f t="shared" si="42"/>
        <v>75.601505377938949</v>
      </c>
      <c r="DE20" s="47">
        <f t="shared" si="43"/>
        <v>69.005847964662678</v>
      </c>
      <c r="DF20" s="47">
        <f t="shared" si="44"/>
        <v>61.044265772409361</v>
      </c>
      <c r="DG20" s="47">
        <f t="shared" si="45"/>
        <v>42.788204039180791</v>
      </c>
      <c r="DH20" s="47">
        <f t="shared" si="46"/>
        <v>67.769316473762657</v>
      </c>
      <c r="DI20" s="47">
        <f t="shared" si="47"/>
        <v>45.682210714468361</v>
      </c>
    </row>
    <row r="21" spans="1:113">
      <c r="A21" s="21">
        <v>4</v>
      </c>
      <c r="B21" s="22">
        <v>8</v>
      </c>
      <c r="C21" s="22">
        <v>16</v>
      </c>
      <c r="D21" s="22">
        <v>15</v>
      </c>
      <c r="E21" s="22">
        <v>18</v>
      </c>
      <c r="F21" s="22">
        <v>15</v>
      </c>
      <c r="G21" s="22">
        <v>4</v>
      </c>
      <c r="H21" s="22">
        <v>68</v>
      </c>
      <c r="I21" s="23">
        <v>8</v>
      </c>
      <c r="J21" s="22"/>
      <c r="K21" s="47">
        <f t="shared" ref="K21:L38" si="48">SUM(50+10*(B21-$B$39)/$B$40)</f>
        <v>56.529870377687772</v>
      </c>
      <c r="L21" s="47">
        <f t="shared" ref="L21:L38" si="49">SUM(50+10*(C21-$C$39)/$C$40)</f>
        <v>72.626443785864609</v>
      </c>
      <c r="M21" s="47">
        <f t="shared" ref="M21:M38" si="50">SUM(50+10*(D21-$D$39)/$D$40)</f>
        <v>69.993172378278871</v>
      </c>
      <c r="N21" s="47">
        <f t="shared" ref="N21:N38" si="51">SUM(50+10*(E21-$E$39)/$E$40)</f>
        <v>67.911147660781424</v>
      </c>
      <c r="O21" s="47">
        <f t="shared" ref="O21:O38" si="52">SUM(50+10*(F21-$F$39)/$F$40)</f>
        <v>68.399773201945436</v>
      </c>
      <c r="P21" s="47">
        <f t="shared" ref="P21:P38" si="53">SUM(50+10*(G21-$G$39)/$G$40)</f>
        <v>43.43699496599892</v>
      </c>
      <c r="Q21" s="47">
        <f t="shared" ref="Q21:Q38" si="54">SUM(50+10*(H21-$H$39)/$H$40)</f>
        <v>70.394908260860745</v>
      </c>
      <c r="R21" s="47">
        <f t="shared" ref="R21:R38" si="55">SUM(50+10*(I21-$I$39)/$I$40)</f>
        <v>49.031691689928934</v>
      </c>
      <c r="T21" s="21">
        <v>4</v>
      </c>
      <c r="U21" s="22"/>
      <c r="V21" s="22"/>
      <c r="W21" s="22"/>
      <c r="X21" s="22"/>
      <c r="Y21" s="22"/>
      <c r="Z21" s="22"/>
      <c r="AA21" s="22"/>
      <c r="AB21" s="23"/>
      <c r="AC21" s="22"/>
      <c r="AD21" s="47"/>
      <c r="AE21" s="47"/>
      <c r="AF21" s="47"/>
      <c r="AG21" s="47"/>
      <c r="AH21" s="47"/>
      <c r="AI21" s="47"/>
      <c r="AJ21" s="47"/>
      <c r="AK21" s="47"/>
      <c r="AM21" s="21">
        <v>4</v>
      </c>
      <c r="AN21" s="22">
        <v>8</v>
      </c>
      <c r="AO21" s="22">
        <v>18</v>
      </c>
      <c r="AP21" s="22">
        <v>16</v>
      </c>
      <c r="AQ21" s="22">
        <v>17</v>
      </c>
      <c r="AR21" s="22">
        <v>16</v>
      </c>
      <c r="AS21" s="22">
        <v>8</v>
      </c>
      <c r="AT21" s="22">
        <v>67</v>
      </c>
      <c r="AU21" s="23">
        <v>10</v>
      </c>
      <c r="AW21" s="47">
        <f t="shared" si="16"/>
        <v>59.059657823752502</v>
      </c>
      <c r="AX21" s="47">
        <f t="shared" si="17"/>
        <v>77.507960631227675</v>
      </c>
      <c r="AY21" s="47">
        <f t="shared" si="18"/>
        <v>70.679825725404498</v>
      </c>
      <c r="AZ21" s="47">
        <f t="shared" si="19"/>
        <v>64.485009483602227</v>
      </c>
      <c r="BA21" s="47">
        <f t="shared" si="20"/>
        <v>68.231572752775662</v>
      </c>
      <c r="BB21" s="47">
        <f t="shared" si="21"/>
        <v>51.147683481108771</v>
      </c>
      <c r="BC21" s="47">
        <f t="shared" si="22"/>
        <v>68.281167429527557</v>
      </c>
      <c r="BD21" s="47">
        <f t="shared" si="23"/>
        <v>52.475166305823194</v>
      </c>
      <c r="BE21" s="22"/>
      <c r="BF21" s="21">
        <v>4</v>
      </c>
      <c r="BG21" s="22">
        <v>8</v>
      </c>
      <c r="BH21" s="22">
        <v>20</v>
      </c>
      <c r="BI21" s="22">
        <v>19</v>
      </c>
      <c r="BJ21" s="22">
        <v>20</v>
      </c>
      <c r="BK21" s="22">
        <v>18</v>
      </c>
      <c r="BL21" s="22">
        <v>6</v>
      </c>
      <c r="BM21" s="22">
        <v>79</v>
      </c>
      <c r="BN21" s="23">
        <v>9</v>
      </c>
      <c r="BP21" s="47">
        <f t="shared" si="24"/>
        <v>60.537437296501182</v>
      </c>
      <c r="BQ21" s="47">
        <f t="shared" si="25"/>
        <v>75.662711973138727</v>
      </c>
      <c r="BR21" s="47">
        <f t="shared" si="26"/>
        <v>74.509941565145098</v>
      </c>
      <c r="BS21" s="47">
        <f t="shared" si="27"/>
        <v>67.245973825104159</v>
      </c>
      <c r="BT21" s="47">
        <f t="shared" si="28"/>
        <v>69.206651122893078</v>
      </c>
      <c r="BU21" s="47">
        <f t="shared" si="29"/>
        <v>46.360589932233644</v>
      </c>
      <c r="BV21" s="47">
        <f t="shared" si="30"/>
        <v>70.384342424264787</v>
      </c>
      <c r="BW21" s="47">
        <f t="shared" si="31"/>
        <v>50.848147449650455</v>
      </c>
      <c r="BX21" s="22"/>
      <c r="BY21" s="33"/>
      <c r="BZ21" s="22"/>
      <c r="CA21" s="22"/>
      <c r="CB21" s="22"/>
      <c r="CC21" s="22"/>
      <c r="CD21" s="22"/>
      <c r="CE21" s="22"/>
      <c r="CF21" s="22"/>
      <c r="CG21" s="23"/>
      <c r="CI21" s="47"/>
      <c r="CJ21" s="47"/>
      <c r="CK21" s="47"/>
      <c r="CL21" s="47"/>
      <c r="CM21" s="47"/>
      <c r="CN21" s="47"/>
      <c r="CO21" s="47"/>
      <c r="CP21" s="47"/>
      <c r="CR21" s="21">
        <v>4</v>
      </c>
      <c r="CS21" s="22">
        <v>5</v>
      </c>
      <c r="CT21" s="22">
        <v>19</v>
      </c>
      <c r="CU21" s="22">
        <v>20</v>
      </c>
      <c r="CV21" s="22">
        <v>20</v>
      </c>
      <c r="CW21" s="22">
        <v>20</v>
      </c>
      <c r="CX21" s="22">
        <v>2</v>
      </c>
      <c r="CY21" s="22">
        <v>82</v>
      </c>
      <c r="CZ21" s="23">
        <v>8</v>
      </c>
      <c r="DB21" s="47">
        <f t="shared" si="40"/>
        <v>54.366137037019996</v>
      </c>
      <c r="DC21" s="47">
        <f t="shared" si="41"/>
        <v>78.136823397734389</v>
      </c>
      <c r="DD21" s="47">
        <f t="shared" si="42"/>
        <v>81.539011612722788</v>
      </c>
      <c r="DE21" s="47">
        <f t="shared" si="43"/>
        <v>70.754160388711767</v>
      </c>
      <c r="DF21" s="47">
        <f t="shared" si="44"/>
        <v>81.053032983462685</v>
      </c>
      <c r="DG21" s="47">
        <f t="shared" si="45"/>
        <v>38.447122975386705</v>
      </c>
      <c r="DH21" s="47">
        <f t="shared" si="46"/>
        <v>76.856374623345928</v>
      </c>
      <c r="DI21" s="47">
        <f t="shared" si="47"/>
        <v>48.256277403919917</v>
      </c>
    </row>
    <row r="22" spans="1:113">
      <c r="A22" s="21">
        <v>6</v>
      </c>
      <c r="B22" s="22">
        <v>5</v>
      </c>
      <c r="C22" s="22">
        <v>11</v>
      </c>
      <c r="D22" s="22">
        <v>15</v>
      </c>
      <c r="E22" s="22">
        <v>14</v>
      </c>
      <c r="F22" s="22">
        <v>10</v>
      </c>
      <c r="G22" s="22">
        <v>5</v>
      </c>
      <c r="H22" s="22">
        <v>50</v>
      </c>
      <c r="I22" s="23">
        <v>8</v>
      </c>
      <c r="J22" s="22"/>
      <c r="K22" s="47">
        <f t="shared" si="48"/>
        <v>50.133262660769141</v>
      </c>
      <c r="L22" s="47">
        <f t="shared" si="49"/>
        <v>61.754879204067798</v>
      </c>
      <c r="M22" s="47">
        <f t="shared" si="50"/>
        <v>69.993172378278871</v>
      </c>
      <c r="N22" s="47">
        <f t="shared" si="51"/>
        <v>59.894969686725403</v>
      </c>
      <c r="O22" s="47">
        <f t="shared" si="52"/>
        <v>57.496203897088883</v>
      </c>
      <c r="P22" s="47">
        <f t="shared" si="53"/>
        <v>46.275051196918305</v>
      </c>
      <c r="Q22" s="47">
        <f t="shared" si="54"/>
        <v>62.009849618279887</v>
      </c>
      <c r="R22" s="47">
        <f t="shared" si="55"/>
        <v>49.031691689928934</v>
      </c>
      <c r="T22" s="21">
        <v>6</v>
      </c>
      <c r="U22" s="22">
        <v>3</v>
      </c>
      <c r="V22" s="22">
        <v>7</v>
      </c>
      <c r="W22" s="22">
        <v>5</v>
      </c>
      <c r="X22" s="22">
        <v>7</v>
      </c>
      <c r="Y22" s="22">
        <v>4</v>
      </c>
      <c r="Z22" s="22">
        <v>10</v>
      </c>
      <c r="AA22" s="22">
        <v>16</v>
      </c>
      <c r="AB22" s="23">
        <v>9</v>
      </c>
      <c r="AC22" s="22"/>
      <c r="AD22" s="47">
        <f t="shared" si="8"/>
        <v>48.882743053384111</v>
      </c>
      <c r="AE22" s="47">
        <f t="shared" si="9"/>
        <v>54.240506076253041</v>
      </c>
      <c r="AF22" s="47">
        <f t="shared" si="10"/>
        <v>52.061360453637754</v>
      </c>
      <c r="AG22" s="47">
        <f t="shared" si="11"/>
        <v>47.602568930701906</v>
      </c>
      <c r="AH22" s="47">
        <f t="shared" si="12"/>
        <v>44.860230483832545</v>
      </c>
      <c r="AI22" s="47">
        <f t="shared" si="13"/>
        <v>54.960393362757117</v>
      </c>
      <c r="AJ22" s="47">
        <f t="shared" si="14"/>
        <v>48.544854612429859</v>
      </c>
      <c r="AK22" s="47">
        <f t="shared" si="15"/>
        <v>49.620013421349526</v>
      </c>
      <c r="AM22" s="33"/>
      <c r="AN22" s="22"/>
      <c r="AO22" s="22"/>
      <c r="AP22" s="22"/>
      <c r="AQ22" s="22"/>
      <c r="AR22" s="22"/>
      <c r="AS22" s="22"/>
      <c r="AT22" s="22"/>
      <c r="AU22" s="23"/>
      <c r="AW22" s="47"/>
      <c r="AX22" s="47"/>
      <c r="AY22" s="47"/>
      <c r="AZ22" s="47"/>
      <c r="BA22" s="47"/>
      <c r="BB22" s="47"/>
      <c r="BC22" s="47"/>
      <c r="BD22" s="47"/>
      <c r="BE22" s="22"/>
      <c r="BF22" s="21">
        <v>6</v>
      </c>
      <c r="BG22" s="22">
        <v>2</v>
      </c>
      <c r="BH22" s="22">
        <v>7</v>
      </c>
      <c r="BI22" s="22">
        <v>6</v>
      </c>
      <c r="BJ22" s="22">
        <v>10</v>
      </c>
      <c r="BK22" s="22">
        <v>5</v>
      </c>
      <c r="BL22" s="22">
        <v>6</v>
      </c>
      <c r="BM22" s="22">
        <v>24</v>
      </c>
      <c r="BN22" s="23">
        <v>8</v>
      </c>
      <c r="BP22" s="47">
        <f t="shared" si="24"/>
        <v>43.245232502242835</v>
      </c>
      <c r="BQ22" s="47">
        <f t="shared" si="25"/>
        <v>49.876025546023484</v>
      </c>
      <c r="BR22" s="47">
        <f t="shared" si="26"/>
        <v>50.175488841755218</v>
      </c>
      <c r="BS22" s="47">
        <f t="shared" si="27"/>
        <v>50.869974940732256</v>
      </c>
      <c r="BT22" s="47">
        <f t="shared" si="28"/>
        <v>44.080969150806538</v>
      </c>
      <c r="BU22" s="47">
        <f t="shared" si="29"/>
        <v>46.360589932233644</v>
      </c>
      <c r="BV22" s="47">
        <f t="shared" si="30"/>
        <v>48.81101550501883</v>
      </c>
      <c r="BW22" s="47">
        <f t="shared" si="31"/>
        <v>48.380809414303677</v>
      </c>
      <c r="BX22" s="22"/>
      <c r="BY22" s="21">
        <v>6</v>
      </c>
      <c r="BZ22" s="34">
        <v>3</v>
      </c>
      <c r="CA22" s="34">
        <v>8</v>
      </c>
      <c r="CB22" s="34">
        <v>10</v>
      </c>
      <c r="CC22" s="34">
        <v>9</v>
      </c>
      <c r="CD22" s="34">
        <v>7</v>
      </c>
      <c r="CE22" s="34">
        <v>9</v>
      </c>
      <c r="CF22" s="34">
        <v>28</v>
      </c>
      <c r="CG22" s="39">
        <v>9</v>
      </c>
      <c r="CI22" s="47">
        <f t="shared" si="32"/>
        <v>46.492788755148069</v>
      </c>
      <c r="CJ22" s="47">
        <f t="shared" si="33"/>
        <v>54.373345123455742</v>
      </c>
      <c r="CK22" s="47">
        <f t="shared" si="34"/>
        <v>61.564434366563589</v>
      </c>
      <c r="CL22" s="47">
        <f t="shared" si="35"/>
        <v>52.203214632111312</v>
      </c>
      <c r="CM22" s="47">
        <f t="shared" si="36"/>
        <v>52.49006991358992</v>
      </c>
      <c r="CN22" s="47">
        <f t="shared" si="37"/>
        <v>51.745183734311837</v>
      </c>
      <c r="CO22" s="47">
        <f t="shared" si="38"/>
        <v>53.031644527860799</v>
      </c>
      <c r="CP22" s="47">
        <f t="shared" si="39"/>
        <v>51.267964000723033</v>
      </c>
      <c r="CR22" s="21">
        <v>6</v>
      </c>
      <c r="CS22" s="22">
        <v>3</v>
      </c>
      <c r="CT22" s="22">
        <v>4</v>
      </c>
      <c r="CU22" s="22">
        <v>7</v>
      </c>
      <c r="CV22" s="22">
        <v>8</v>
      </c>
      <c r="CW22" s="22">
        <v>4</v>
      </c>
      <c r="CX22" s="22">
        <v>8</v>
      </c>
      <c r="CY22" s="22">
        <v>18</v>
      </c>
      <c r="CZ22" s="23">
        <v>8</v>
      </c>
      <c r="DB22" s="47">
        <f t="shared" si="40"/>
        <v>48.606552009461701</v>
      </c>
      <c r="DC22" s="47">
        <f t="shared" si="41"/>
        <v>46.761228961411867</v>
      </c>
      <c r="DD22" s="47">
        <f t="shared" si="42"/>
        <v>55.809817928659463</v>
      </c>
      <c r="DE22" s="47">
        <f t="shared" si="43"/>
        <v>49.774411300122701</v>
      </c>
      <c r="DF22" s="47">
        <f t="shared" si="44"/>
        <v>45.481891274923441</v>
      </c>
      <c r="DG22" s="47">
        <f t="shared" si="45"/>
        <v>51.470366166768969</v>
      </c>
      <c r="DH22" s="47">
        <f t="shared" si="46"/>
        <v>49.16248311985408</v>
      </c>
      <c r="DI22" s="47">
        <f t="shared" si="47"/>
        <v>48.256277403919917</v>
      </c>
    </row>
    <row r="23" spans="1:113">
      <c r="A23" s="21">
        <v>9</v>
      </c>
      <c r="B23" s="29">
        <v>13</v>
      </c>
      <c r="C23" s="29">
        <v>10</v>
      </c>
      <c r="D23" s="29">
        <v>11</v>
      </c>
      <c r="E23" s="29">
        <v>13</v>
      </c>
      <c r="F23" s="29">
        <v>8</v>
      </c>
      <c r="G23" s="29">
        <v>7</v>
      </c>
      <c r="H23" s="29">
        <v>48</v>
      </c>
      <c r="I23" s="30">
        <v>8</v>
      </c>
      <c r="J23" s="29"/>
      <c r="K23" s="47">
        <f t="shared" si="48"/>
        <v>67.19088323921882</v>
      </c>
      <c r="L23" s="47">
        <f t="shared" si="49"/>
        <v>59.580566287708436</v>
      </c>
      <c r="M23" s="47">
        <f t="shared" si="50"/>
        <v>62.466331012338586</v>
      </c>
      <c r="N23" s="47">
        <f t="shared" si="51"/>
        <v>57.890925193211395</v>
      </c>
      <c r="O23" s="47">
        <f t="shared" si="52"/>
        <v>53.134776175146264</v>
      </c>
      <c r="P23" s="47">
        <f t="shared" si="53"/>
        <v>51.951163658757075</v>
      </c>
      <c r="Q23" s="47">
        <f t="shared" si="54"/>
        <v>61.078176435770899</v>
      </c>
      <c r="R23" s="47">
        <f t="shared" si="55"/>
        <v>49.031691689928934</v>
      </c>
      <c r="T23" s="21">
        <v>9</v>
      </c>
      <c r="U23" s="22">
        <v>14</v>
      </c>
      <c r="V23" s="22">
        <v>10</v>
      </c>
      <c r="W23" s="22">
        <v>13</v>
      </c>
      <c r="X23" s="22">
        <v>16</v>
      </c>
      <c r="Y23" s="22">
        <v>9</v>
      </c>
      <c r="Z23" s="22">
        <v>8</v>
      </c>
      <c r="AA23" s="22">
        <v>54</v>
      </c>
      <c r="AB23" s="23">
        <v>10</v>
      </c>
      <c r="AC23" s="29"/>
      <c r="AD23" s="47">
        <f t="shared" si="8"/>
        <v>78.729464341551477</v>
      </c>
      <c r="AE23" s="47">
        <f t="shared" si="9"/>
        <v>61.571550479266776</v>
      </c>
      <c r="AF23" s="47">
        <f t="shared" si="10"/>
        <v>68.08107597905115</v>
      </c>
      <c r="AG23" s="47">
        <f t="shared" si="11"/>
        <v>65.069566721302309</v>
      </c>
      <c r="AH23" s="47">
        <f t="shared" si="12"/>
        <v>57.166720874656036</v>
      </c>
      <c r="AI23" s="47">
        <f t="shared" si="13"/>
        <v>50.522146669763906</v>
      </c>
      <c r="AJ23" s="47">
        <f t="shared" si="14"/>
        <v>65.792999940325458</v>
      </c>
      <c r="AK23" s="47">
        <f t="shared" si="15"/>
        <v>52.203922156172766</v>
      </c>
      <c r="AM23" s="21">
        <v>9</v>
      </c>
      <c r="AN23" s="22">
        <v>16</v>
      </c>
      <c r="AO23" s="22">
        <v>11</v>
      </c>
      <c r="AP23" s="22">
        <v>13</v>
      </c>
      <c r="AQ23" s="22">
        <v>14</v>
      </c>
      <c r="AR23" s="22">
        <v>15</v>
      </c>
      <c r="AS23" s="22">
        <v>9</v>
      </c>
      <c r="AT23" s="22">
        <v>60</v>
      </c>
      <c r="AU23" s="23">
        <v>10</v>
      </c>
      <c r="AW23" s="47">
        <f t="shared" si="16"/>
        <v>78.773473248237948</v>
      </c>
      <c r="AX23" s="47">
        <f t="shared" si="17"/>
        <v>61.461650263011535</v>
      </c>
      <c r="AY23" s="47">
        <f t="shared" si="18"/>
        <v>65.08475351322609</v>
      </c>
      <c r="AZ23" s="47">
        <f t="shared" si="19"/>
        <v>59.442446455180978</v>
      </c>
      <c r="BA23" s="47">
        <f t="shared" si="20"/>
        <v>66.306499853414252</v>
      </c>
      <c r="BB23" s="47">
        <f t="shared" si="21"/>
        <v>53.201432868356058</v>
      </c>
      <c r="BC23" s="47">
        <f t="shared" si="22"/>
        <v>65.392111753413644</v>
      </c>
      <c r="BD23" s="47">
        <f t="shared" si="23"/>
        <v>52.475166305823194</v>
      </c>
      <c r="BE23" s="29"/>
      <c r="BF23" s="21">
        <v>9</v>
      </c>
      <c r="BG23" s="22">
        <v>9</v>
      </c>
      <c r="BH23" s="22">
        <v>9</v>
      </c>
      <c r="BI23" s="22">
        <v>8</v>
      </c>
      <c r="BJ23" s="22">
        <v>12</v>
      </c>
      <c r="BK23" s="22">
        <v>14</v>
      </c>
      <c r="BL23" s="22">
        <v>9</v>
      </c>
      <c r="BM23" s="22">
        <v>43</v>
      </c>
      <c r="BN23" s="23">
        <v>8</v>
      </c>
      <c r="BP23" s="47">
        <f t="shared" si="24"/>
        <v>63.419471428877571</v>
      </c>
      <c r="BQ23" s="47">
        <f t="shared" si="25"/>
        <v>53.843208073271981</v>
      </c>
      <c r="BR23" s="47">
        <f t="shared" si="26"/>
        <v>53.919250799199816</v>
      </c>
      <c r="BS23" s="47">
        <f t="shared" si="27"/>
        <v>54.145174717606636</v>
      </c>
      <c r="BT23" s="47">
        <f t="shared" si="28"/>
        <v>61.475672054558757</v>
      </c>
      <c r="BU23" s="47">
        <f t="shared" si="29"/>
        <v>52.384441078881409</v>
      </c>
      <c r="BV23" s="47">
        <f t="shared" si="30"/>
        <v>56.26361934984925</v>
      </c>
      <c r="BW23" s="47">
        <f t="shared" si="31"/>
        <v>48.380809414303677</v>
      </c>
      <c r="BX23" s="29"/>
      <c r="BY23" s="21">
        <v>9</v>
      </c>
      <c r="BZ23" s="34">
        <v>13</v>
      </c>
      <c r="CA23" s="34">
        <v>13</v>
      </c>
      <c r="CB23" s="34">
        <v>12</v>
      </c>
      <c r="CC23" s="34">
        <v>11</v>
      </c>
      <c r="CD23" s="34">
        <v>11</v>
      </c>
      <c r="CE23" s="34">
        <v>6</v>
      </c>
      <c r="CF23" s="34">
        <v>54</v>
      </c>
      <c r="CG23" s="39">
        <v>6</v>
      </c>
      <c r="CI23" s="47">
        <f t="shared" si="32"/>
        <v>66.041179300224414</v>
      </c>
      <c r="CJ23" s="47">
        <f t="shared" si="33"/>
        <v>64.286260736622097</v>
      </c>
      <c r="CK23" s="47">
        <f t="shared" si="34"/>
        <v>65.792292091973934</v>
      </c>
      <c r="CL23" s="47">
        <f t="shared" si="35"/>
        <v>55.948679506700536</v>
      </c>
      <c r="CM23" s="47">
        <f t="shared" si="36"/>
        <v>61.173390637903495</v>
      </c>
      <c r="CN23" s="47">
        <f t="shared" si="37"/>
        <v>46.00296628593096</v>
      </c>
      <c r="CO23" s="47">
        <f t="shared" si="38"/>
        <v>63.837990344913017</v>
      </c>
      <c r="CP23" s="47">
        <f t="shared" si="39"/>
        <v>44.801347597035559</v>
      </c>
      <c r="CR23" s="21">
        <v>9</v>
      </c>
      <c r="CS23" s="22">
        <v>9</v>
      </c>
      <c r="CT23" s="22">
        <v>10</v>
      </c>
      <c r="CU23" s="22">
        <v>8</v>
      </c>
      <c r="CV23" s="22">
        <v>8</v>
      </c>
      <c r="CW23" s="22">
        <v>8</v>
      </c>
      <c r="CX23" s="22">
        <v>3</v>
      </c>
      <c r="CY23" s="22">
        <v>40</v>
      </c>
      <c r="CZ23" s="23">
        <v>8</v>
      </c>
      <c r="DB23" s="47">
        <f t="shared" si="40"/>
        <v>65.885307092136571</v>
      </c>
      <c r="DC23" s="47">
        <f t="shared" si="41"/>
        <v>59.311466735940883</v>
      </c>
      <c r="DD23" s="47">
        <f t="shared" si="42"/>
        <v>57.788986673587409</v>
      </c>
      <c r="DE23" s="47">
        <f t="shared" si="43"/>
        <v>49.774411300122701</v>
      </c>
      <c r="DF23" s="47">
        <f t="shared" si="44"/>
        <v>54.374676702058252</v>
      </c>
      <c r="DG23" s="47">
        <f t="shared" si="45"/>
        <v>40.617663507283751</v>
      </c>
      <c r="DH23" s="47">
        <f t="shared" si="46"/>
        <v>58.682258324179401</v>
      </c>
      <c r="DI23" s="47">
        <f t="shared" si="47"/>
        <v>48.256277403919917</v>
      </c>
    </row>
    <row r="24" spans="1:113">
      <c r="A24" s="21">
        <v>11</v>
      </c>
      <c r="B24" s="22">
        <v>18</v>
      </c>
      <c r="C24" s="22">
        <v>3</v>
      </c>
      <c r="D24" s="22">
        <v>0</v>
      </c>
      <c r="E24" s="22">
        <v>18</v>
      </c>
      <c r="F24" s="22">
        <v>14</v>
      </c>
      <c r="G24" s="22">
        <v>1</v>
      </c>
      <c r="H24" s="22">
        <v>52</v>
      </c>
      <c r="I24" s="23">
        <v>3</v>
      </c>
      <c r="J24" s="22"/>
      <c r="K24" s="47">
        <f t="shared" si="48"/>
        <v>77.851896100749883</v>
      </c>
      <c r="L24" s="47">
        <f t="shared" si="49"/>
        <v>44.360375873192908</v>
      </c>
      <c r="M24" s="47">
        <f t="shared" si="50"/>
        <v>41.767517256002819</v>
      </c>
      <c r="N24" s="47">
        <f t="shared" si="51"/>
        <v>67.911147660781424</v>
      </c>
      <c r="O24" s="47">
        <f t="shared" si="52"/>
        <v>66.219059340974127</v>
      </c>
      <c r="P24" s="47">
        <f t="shared" si="53"/>
        <v>34.922826273240766</v>
      </c>
      <c r="Q24" s="47">
        <f t="shared" si="54"/>
        <v>62.941522800788867</v>
      </c>
      <c r="R24" s="47">
        <f t="shared" si="55"/>
        <v>33.538758728791819</v>
      </c>
      <c r="T24" s="21">
        <v>12</v>
      </c>
      <c r="U24" s="22">
        <v>5</v>
      </c>
      <c r="V24" s="22">
        <v>5</v>
      </c>
      <c r="W24" s="22">
        <v>0</v>
      </c>
      <c r="X24" s="22">
        <v>11</v>
      </c>
      <c r="Y24" s="22">
        <v>4</v>
      </c>
      <c r="Z24" s="22">
        <v>5</v>
      </c>
      <c r="AA24" s="22">
        <v>20</v>
      </c>
      <c r="AB24" s="23">
        <v>6</v>
      </c>
      <c r="AC24" s="22"/>
      <c r="AD24" s="47">
        <f t="shared" si="8"/>
        <v>54.309419651232723</v>
      </c>
      <c r="AE24" s="47">
        <f t="shared" si="9"/>
        <v>49.353143140910554</v>
      </c>
      <c r="AF24" s="47">
        <f t="shared" si="10"/>
        <v>42.049038250254384</v>
      </c>
      <c r="AG24" s="47">
        <f t="shared" si="11"/>
        <v>55.365679059857641</v>
      </c>
      <c r="AH24" s="47">
        <f t="shared" si="12"/>
        <v>44.860230483832545</v>
      </c>
      <c r="AI24" s="47">
        <f t="shared" si="13"/>
        <v>43.864776630274093</v>
      </c>
      <c r="AJ24" s="47">
        <f t="shared" si="14"/>
        <v>50.360448857471503</v>
      </c>
      <c r="AK24" s="47">
        <f t="shared" si="15"/>
        <v>41.868287216879793</v>
      </c>
      <c r="AM24" s="21">
        <v>11</v>
      </c>
      <c r="AN24" s="22">
        <v>10</v>
      </c>
      <c r="AO24" s="22">
        <v>12</v>
      </c>
      <c r="AP24" s="22">
        <v>18</v>
      </c>
      <c r="AQ24" s="22">
        <v>20</v>
      </c>
      <c r="AR24" s="22">
        <v>12</v>
      </c>
      <c r="AS24" s="22">
        <v>0</v>
      </c>
      <c r="AT24" s="22">
        <v>72</v>
      </c>
      <c r="AU24" s="23">
        <v>0</v>
      </c>
      <c r="AW24" s="47">
        <f t="shared" si="16"/>
        <v>63.988111679873867</v>
      </c>
      <c r="AX24" s="47">
        <f t="shared" si="17"/>
        <v>63.753980315613838</v>
      </c>
      <c r="AY24" s="47">
        <f t="shared" si="18"/>
        <v>74.409873866856771</v>
      </c>
      <c r="AZ24" s="47">
        <f t="shared" si="19"/>
        <v>69.527572512023482</v>
      </c>
      <c r="BA24" s="47">
        <f t="shared" si="20"/>
        <v>60.531281155330042</v>
      </c>
      <c r="BB24" s="47">
        <f t="shared" si="21"/>
        <v>34.717688383130522</v>
      </c>
      <c r="BC24" s="47">
        <f t="shared" si="22"/>
        <v>70.34477862675179</v>
      </c>
      <c r="BD24" s="47">
        <f t="shared" si="23"/>
        <v>29.098595639715235</v>
      </c>
      <c r="BE24" s="22"/>
      <c r="BF24" s="21">
        <v>11</v>
      </c>
      <c r="BG24" s="22">
        <v>12</v>
      </c>
      <c r="BH24" s="22">
        <v>14</v>
      </c>
      <c r="BI24" s="22">
        <v>14</v>
      </c>
      <c r="BJ24" s="22">
        <v>20</v>
      </c>
      <c r="BK24" s="22">
        <v>15</v>
      </c>
      <c r="BL24" s="22">
        <v>0</v>
      </c>
      <c r="BM24" s="22">
        <v>75</v>
      </c>
      <c r="BN24" s="23">
        <v>0</v>
      </c>
      <c r="BP24" s="47">
        <f t="shared" si="24"/>
        <v>72.065573826006741</v>
      </c>
      <c r="BQ24" s="47">
        <f t="shared" si="25"/>
        <v>63.76116439139323</v>
      </c>
      <c r="BR24" s="47">
        <f t="shared" si="26"/>
        <v>65.150536671533601</v>
      </c>
      <c r="BS24" s="47">
        <f t="shared" si="27"/>
        <v>67.245973825104159</v>
      </c>
      <c r="BT24" s="47">
        <f t="shared" si="28"/>
        <v>63.408416821642334</v>
      </c>
      <c r="BU24" s="47">
        <f t="shared" si="29"/>
        <v>34.312887638938108</v>
      </c>
      <c r="BV24" s="47">
        <f t="shared" si="30"/>
        <v>68.815373193774164</v>
      </c>
      <c r="BW24" s="47">
        <f t="shared" si="31"/>
        <v>28.642105131529419</v>
      </c>
      <c r="BX24" s="22"/>
      <c r="BY24" s="21">
        <v>11</v>
      </c>
      <c r="BZ24" s="34">
        <v>19</v>
      </c>
      <c r="CA24" s="34">
        <v>15</v>
      </c>
      <c r="CB24" s="34">
        <v>9</v>
      </c>
      <c r="CC24" s="34">
        <v>19</v>
      </c>
      <c r="CD24" s="34">
        <v>12</v>
      </c>
      <c r="CE24" s="34">
        <v>11</v>
      </c>
      <c r="CF24" s="34">
        <v>63</v>
      </c>
      <c r="CG24" s="39">
        <v>0</v>
      </c>
      <c r="CI24" s="47">
        <f t="shared" si="32"/>
        <v>77.770213627270223</v>
      </c>
      <c r="CJ24" s="47">
        <f t="shared" si="33"/>
        <v>68.251426981888642</v>
      </c>
      <c r="CK24" s="47">
        <f t="shared" si="34"/>
        <v>59.450505503858416</v>
      </c>
      <c r="CL24" s="47">
        <f t="shared" si="35"/>
        <v>70.93053900505744</v>
      </c>
      <c r="CM24" s="47">
        <f t="shared" si="36"/>
        <v>63.344220818981896</v>
      </c>
      <c r="CN24" s="47">
        <f t="shared" si="37"/>
        <v>55.573328699899086</v>
      </c>
      <c r="CO24" s="47">
        <f t="shared" si="38"/>
        <v>67.578648512354164</v>
      </c>
      <c r="CP24" s="47">
        <f t="shared" si="39"/>
        <v>31.868114789660602</v>
      </c>
      <c r="CR24" s="21">
        <v>11</v>
      </c>
      <c r="CS24" s="22">
        <v>5</v>
      </c>
      <c r="CT24" s="22">
        <v>7</v>
      </c>
      <c r="CU24" s="22">
        <v>2</v>
      </c>
      <c r="CV24" s="22">
        <v>10</v>
      </c>
      <c r="CW24" s="22">
        <v>6</v>
      </c>
      <c r="CX24" s="22">
        <v>12</v>
      </c>
      <c r="CY24" s="22">
        <v>18</v>
      </c>
      <c r="CZ24" s="23">
        <v>9</v>
      </c>
      <c r="DB24" s="47">
        <f t="shared" si="40"/>
        <v>54.366137037019996</v>
      </c>
      <c r="DC24" s="47">
        <f t="shared" si="41"/>
        <v>53.036347848676371</v>
      </c>
      <c r="DD24" s="47">
        <f t="shared" si="42"/>
        <v>45.913974204019716</v>
      </c>
      <c r="DE24" s="47">
        <f t="shared" si="43"/>
        <v>53.27103614822088</v>
      </c>
      <c r="DF24" s="47">
        <f t="shared" si="44"/>
        <v>49.928283988490847</v>
      </c>
      <c r="DG24" s="47">
        <f t="shared" si="45"/>
        <v>60.15252829435714</v>
      </c>
      <c r="DH24" s="47">
        <f t="shared" si="46"/>
        <v>49.16248311985408</v>
      </c>
      <c r="DI24" s="47">
        <f t="shared" si="47"/>
        <v>50.830344093371465</v>
      </c>
    </row>
    <row r="25" spans="1:113">
      <c r="A25" s="21">
        <v>12</v>
      </c>
      <c r="B25" s="22">
        <v>0</v>
      </c>
      <c r="C25" s="22">
        <v>5</v>
      </c>
      <c r="D25" s="22">
        <v>3</v>
      </c>
      <c r="E25" s="22">
        <v>12</v>
      </c>
      <c r="F25" s="22">
        <v>5</v>
      </c>
      <c r="G25" s="22">
        <v>1</v>
      </c>
      <c r="H25" s="22">
        <v>24</v>
      </c>
      <c r="I25" s="23">
        <v>5</v>
      </c>
      <c r="J25" s="22"/>
      <c r="K25" s="47">
        <f t="shared" si="48"/>
        <v>39.472249799238085</v>
      </c>
      <c r="L25" s="47">
        <f t="shared" si="49"/>
        <v>48.709001705911632</v>
      </c>
      <c r="M25" s="47">
        <f t="shared" si="50"/>
        <v>47.412648280458029</v>
      </c>
      <c r="N25" s="47">
        <f t="shared" si="51"/>
        <v>55.886880699697393</v>
      </c>
      <c r="O25" s="47">
        <f t="shared" si="52"/>
        <v>46.592634592232322</v>
      </c>
      <c r="P25" s="47">
        <f t="shared" si="53"/>
        <v>34.922826273240766</v>
      </c>
      <c r="Q25" s="47">
        <f t="shared" si="54"/>
        <v>49.898098245663078</v>
      </c>
      <c r="R25" s="47">
        <f t="shared" si="55"/>
        <v>39.73593191324666</v>
      </c>
      <c r="T25" s="21">
        <v>14</v>
      </c>
      <c r="U25" s="22">
        <v>0</v>
      </c>
      <c r="V25" s="22">
        <v>1</v>
      </c>
      <c r="W25" s="22">
        <v>0</v>
      </c>
      <c r="X25" s="22">
        <v>2</v>
      </c>
      <c r="Y25" s="22">
        <v>5</v>
      </c>
      <c r="Z25" s="22">
        <v>12</v>
      </c>
      <c r="AA25" s="22">
        <v>-4</v>
      </c>
      <c r="AB25" s="23">
        <v>13</v>
      </c>
      <c r="AC25" s="22"/>
      <c r="AD25" s="47">
        <f t="shared" si="8"/>
        <v>40.742728156611193</v>
      </c>
      <c r="AE25" s="47">
        <f t="shared" si="9"/>
        <v>39.578417270225579</v>
      </c>
      <c r="AF25" s="47">
        <f t="shared" si="10"/>
        <v>42.049038250254384</v>
      </c>
      <c r="AG25" s="47">
        <f t="shared" si="11"/>
        <v>37.898681269257246</v>
      </c>
      <c r="AH25" s="47">
        <f t="shared" si="12"/>
        <v>47.321528561997241</v>
      </c>
      <c r="AI25" s="47">
        <f t="shared" si="13"/>
        <v>59.398640055750327</v>
      </c>
      <c r="AJ25" s="47">
        <f t="shared" si="14"/>
        <v>39.46688338722165</v>
      </c>
      <c r="AK25" s="47">
        <f t="shared" si="15"/>
        <v>59.955648360642499</v>
      </c>
      <c r="AM25" s="21">
        <v>12</v>
      </c>
      <c r="AN25" s="22">
        <v>11</v>
      </c>
      <c r="AO25" s="22">
        <v>8</v>
      </c>
      <c r="AP25" s="22">
        <v>4</v>
      </c>
      <c r="AQ25" s="22">
        <v>18</v>
      </c>
      <c r="AR25" s="22">
        <v>1</v>
      </c>
      <c r="AS25" s="22">
        <v>2</v>
      </c>
      <c r="AT25" s="22">
        <v>40</v>
      </c>
      <c r="AU25" s="23">
        <v>9</v>
      </c>
      <c r="AW25" s="47">
        <f t="shared" si="16"/>
        <v>66.452338607934536</v>
      </c>
      <c r="AX25" s="47">
        <f t="shared" si="17"/>
        <v>54.584660105204613</v>
      </c>
      <c r="AY25" s="47">
        <f t="shared" si="18"/>
        <v>48.299536876690873</v>
      </c>
      <c r="AZ25" s="47">
        <f t="shared" si="19"/>
        <v>66.165863826409321</v>
      </c>
      <c r="BA25" s="47">
        <f t="shared" si="20"/>
        <v>39.355479262354578</v>
      </c>
      <c r="BB25" s="47">
        <f t="shared" si="21"/>
        <v>38.825187157625081</v>
      </c>
      <c r="BC25" s="47">
        <f t="shared" si="22"/>
        <v>57.137666964516733</v>
      </c>
      <c r="BD25" s="47">
        <f t="shared" si="23"/>
        <v>50.137509239212399</v>
      </c>
      <c r="BE25" s="22"/>
      <c r="BF25" s="33"/>
      <c r="BG25" s="22"/>
      <c r="BH25" s="22"/>
      <c r="BI25" s="22"/>
      <c r="BJ25" s="22"/>
      <c r="BK25" s="22"/>
      <c r="BL25" s="22"/>
      <c r="BM25" s="22"/>
      <c r="BN25" s="23"/>
      <c r="BP25" s="47"/>
      <c r="BQ25" s="47"/>
      <c r="BR25" s="47"/>
      <c r="BS25" s="47"/>
      <c r="BT25" s="47"/>
      <c r="BU25" s="47"/>
      <c r="BV25" s="47"/>
      <c r="BW25" s="47"/>
      <c r="BX25" s="22"/>
      <c r="BY25" s="21">
        <v>12</v>
      </c>
      <c r="BZ25" s="34">
        <v>1</v>
      </c>
      <c r="CA25" s="34">
        <v>6</v>
      </c>
      <c r="CB25" s="34">
        <v>2</v>
      </c>
      <c r="CC25" s="34">
        <v>2</v>
      </c>
      <c r="CD25" s="34">
        <v>3</v>
      </c>
      <c r="CE25" s="34">
        <v>6</v>
      </c>
      <c r="CF25" s="34">
        <v>8</v>
      </c>
      <c r="CG25" s="39">
        <v>9</v>
      </c>
      <c r="CI25" s="47">
        <f t="shared" si="32"/>
        <v>42.583110646132795</v>
      </c>
      <c r="CJ25" s="47">
        <f t="shared" si="33"/>
        <v>50.408178878189204</v>
      </c>
      <c r="CK25" s="47">
        <f t="shared" si="34"/>
        <v>44.653003464922215</v>
      </c>
      <c r="CL25" s="47">
        <f t="shared" si="35"/>
        <v>39.094087571049016</v>
      </c>
      <c r="CM25" s="47">
        <f t="shared" si="36"/>
        <v>43.806749189276346</v>
      </c>
      <c r="CN25" s="47">
        <f t="shared" si="37"/>
        <v>46.00296628593096</v>
      </c>
      <c r="CO25" s="47">
        <f t="shared" si="38"/>
        <v>44.719070822436024</v>
      </c>
      <c r="CP25" s="47">
        <f t="shared" si="39"/>
        <v>51.267964000723033</v>
      </c>
      <c r="CR25" s="33"/>
      <c r="CS25" s="22"/>
      <c r="CT25" s="22"/>
      <c r="CU25" s="22"/>
      <c r="CV25" s="22"/>
      <c r="CW25" s="22"/>
      <c r="CX25" s="22"/>
      <c r="CY25" s="22"/>
      <c r="CZ25" s="23"/>
      <c r="DB25" s="47"/>
      <c r="DC25" s="47"/>
      <c r="DD25" s="47"/>
      <c r="DE25" s="47"/>
      <c r="DF25" s="47"/>
      <c r="DG25" s="47"/>
      <c r="DH25" s="47"/>
      <c r="DI25" s="47"/>
    </row>
    <row r="26" spans="1:113">
      <c r="A26" s="21">
        <v>14</v>
      </c>
      <c r="B26" s="22">
        <v>0</v>
      </c>
      <c r="C26" s="22">
        <v>0</v>
      </c>
      <c r="D26" s="22">
        <v>1</v>
      </c>
      <c r="E26" s="22">
        <v>3</v>
      </c>
      <c r="F26" s="22">
        <v>1</v>
      </c>
      <c r="G26" s="22">
        <v>6</v>
      </c>
      <c r="H26" s="22">
        <v>-1</v>
      </c>
      <c r="I26" s="23">
        <v>11</v>
      </c>
      <c r="J26" s="22"/>
      <c r="K26" s="47">
        <f t="shared" si="48"/>
        <v>39.472249799238085</v>
      </c>
      <c r="L26" s="47">
        <f t="shared" si="49"/>
        <v>37.837437124114821</v>
      </c>
      <c r="M26" s="47">
        <f t="shared" si="50"/>
        <v>43.649227597487894</v>
      </c>
      <c r="N26" s="47">
        <f t="shared" si="51"/>
        <v>37.850480258071343</v>
      </c>
      <c r="O26" s="47">
        <f t="shared" si="52"/>
        <v>37.869779148347078</v>
      </c>
      <c r="P26" s="47">
        <f t="shared" si="53"/>
        <v>49.11310742783769</v>
      </c>
      <c r="Q26" s="47">
        <f t="shared" si="54"/>
        <v>38.252183464300771</v>
      </c>
      <c r="R26" s="47">
        <f t="shared" si="55"/>
        <v>58.327451466611194</v>
      </c>
      <c r="T26" s="21">
        <v>17</v>
      </c>
      <c r="U26" s="22">
        <v>1</v>
      </c>
      <c r="V26" s="22">
        <v>1</v>
      </c>
      <c r="W26" s="22">
        <v>0</v>
      </c>
      <c r="X26" s="22">
        <v>6</v>
      </c>
      <c r="Y26" s="22">
        <v>6</v>
      </c>
      <c r="Z26" s="22">
        <v>20</v>
      </c>
      <c r="AA26" s="22">
        <v>-6</v>
      </c>
      <c r="AB26" s="23">
        <v>18</v>
      </c>
      <c r="AC26" s="22"/>
      <c r="AD26" s="47">
        <f t="shared" si="8"/>
        <v>43.456066455535499</v>
      </c>
      <c r="AE26" s="47">
        <f t="shared" si="9"/>
        <v>39.578417270225579</v>
      </c>
      <c r="AF26" s="47">
        <f t="shared" si="10"/>
        <v>42.049038250254384</v>
      </c>
      <c r="AG26" s="47">
        <f t="shared" si="11"/>
        <v>45.661791398412973</v>
      </c>
      <c r="AH26" s="47">
        <f t="shared" si="12"/>
        <v>49.782826640161936</v>
      </c>
      <c r="AI26" s="47">
        <f t="shared" si="13"/>
        <v>77.151626827723163</v>
      </c>
      <c r="AJ26" s="47">
        <f t="shared" si="14"/>
        <v>38.559086264700831</v>
      </c>
      <c r="AK26" s="47">
        <f t="shared" si="15"/>
        <v>72.875192034758726</v>
      </c>
      <c r="AM26" s="21">
        <v>14</v>
      </c>
      <c r="AN26" s="22">
        <v>0</v>
      </c>
      <c r="AO26" s="22">
        <v>1</v>
      </c>
      <c r="AP26" s="22">
        <v>3</v>
      </c>
      <c r="AQ26" s="22">
        <v>1</v>
      </c>
      <c r="AR26" s="22">
        <v>6</v>
      </c>
      <c r="AS26" s="22">
        <v>2</v>
      </c>
      <c r="AT26" s="22">
        <v>9</v>
      </c>
      <c r="AU26" s="23">
        <v>7</v>
      </c>
      <c r="AW26" s="47">
        <f t="shared" si="16"/>
        <v>39.345842399267056</v>
      </c>
      <c r="AX26" s="47">
        <f t="shared" si="17"/>
        <v>38.538349736988465</v>
      </c>
      <c r="AY26" s="47">
        <f t="shared" si="18"/>
        <v>46.434512805964744</v>
      </c>
      <c r="AZ26" s="47">
        <f t="shared" si="19"/>
        <v>37.591339998688873</v>
      </c>
      <c r="BA26" s="47">
        <f t="shared" si="20"/>
        <v>48.980843759161608</v>
      </c>
      <c r="BB26" s="47">
        <f t="shared" si="21"/>
        <v>38.825187157625081</v>
      </c>
      <c r="BC26" s="47">
        <f t="shared" si="22"/>
        <v>44.343277541726536</v>
      </c>
      <c r="BD26" s="47">
        <f t="shared" si="23"/>
        <v>45.462195105990808</v>
      </c>
      <c r="BE26" s="22"/>
      <c r="BF26" s="33"/>
      <c r="BG26" s="22"/>
      <c r="BH26" s="22"/>
      <c r="BI26" s="22"/>
      <c r="BJ26" s="22"/>
      <c r="BK26" s="22"/>
      <c r="BL26" s="22"/>
      <c r="BM26" s="22"/>
      <c r="BN26" s="23"/>
      <c r="BP26" s="47"/>
      <c r="BQ26" s="47"/>
      <c r="BR26" s="47"/>
      <c r="BS26" s="47"/>
      <c r="BT26" s="47"/>
      <c r="BU26" s="47"/>
      <c r="BV26" s="47"/>
      <c r="BW26" s="47"/>
      <c r="BX26" s="22"/>
      <c r="BY26" s="21">
        <v>14</v>
      </c>
      <c r="BZ26" s="34">
        <v>0</v>
      </c>
      <c r="CA26" s="34">
        <v>0</v>
      </c>
      <c r="CB26" s="34">
        <v>1</v>
      </c>
      <c r="CC26" s="34">
        <v>2</v>
      </c>
      <c r="CD26" s="34">
        <v>2</v>
      </c>
      <c r="CE26" s="34">
        <v>2</v>
      </c>
      <c r="CF26" s="34">
        <v>3</v>
      </c>
      <c r="CG26" s="39">
        <v>1</v>
      </c>
      <c r="CI26" s="47">
        <f t="shared" si="32"/>
        <v>40.628271591625165</v>
      </c>
      <c r="CJ26" s="47">
        <f t="shared" si="33"/>
        <v>38.512680142389584</v>
      </c>
      <c r="CK26" s="47">
        <f t="shared" si="34"/>
        <v>42.539074602217042</v>
      </c>
      <c r="CL26" s="47">
        <f t="shared" si="35"/>
        <v>39.094087571049016</v>
      </c>
      <c r="CM26" s="47">
        <f t="shared" si="36"/>
        <v>41.635919008197952</v>
      </c>
      <c r="CN26" s="47">
        <f t="shared" si="37"/>
        <v>38.346676354756454</v>
      </c>
      <c r="CO26" s="47">
        <f t="shared" si="38"/>
        <v>42.640927396079832</v>
      </c>
      <c r="CP26" s="47">
        <f t="shared" si="39"/>
        <v>34.023653590889758</v>
      </c>
      <c r="CR26" s="21">
        <v>14</v>
      </c>
      <c r="CS26" s="22">
        <v>0</v>
      </c>
      <c r="CT26" s="22">
        <v>2</v>
      </c>
      <c r="CU26" s="22">
        <v>2</v>
      </c>
      <c r="CV26" s="22">
        <v>2</v>
      </c>
      <c r="CW26" s="22">
        <v>6</v>
      </c>
      <c r="CX26" s="22">
        <v>8</v>
      </c>
      <c r="CY26" s="22">
        <v>4</v>
      </c>
      <c r="CZ26" s="23">
        <v>9</v>
      </c>
      <c r="DB26" s="47">
        <f t="shared" si="40"/>
        <v>39.96717446812427</v>
      </c>
      <c r="DC26" s="47">
        <f t="shared" si="41"/>
        <v>42.577816369902195</v>
      </c>
      <c r="DD26" s="47">
        <f t="shared" si="42"/>
        <v>45.913974204019716</v>
      </c>
      <c r="DE26" s="47">
        <f t="shared" si="43"/>
        <v>39.284536755828164</v>
      </c>
      <c r="DF26" s="47">
        <f t="shared" si="44"/>
        <v>49.928283988490847</v>
      </c>
      <c r="DG26" s="47">
        <f t="shared" si="45"/>
        <v>51.470366166768969</v>
      </c>
      <c r="DH26" s="47">
        <f t="shared" si="46"/>
        <v>43.104444353465233</v>
      </c>
      <c r="DI26" s="47">
        <f t="shared" si="47"/>
        <v>50.830344093371465</v>
      </c>
    </row>
    <row r="27" spans="1:113">
      <c r="A27" s="21">
        <v>17</v>
      </c>
      <c r="B27" s="22">
        <v>7</v>
      </c>
      <c r="C27" s="22">
        <v>11</v>
      </c>
      <c r="D27" s="22">
        <v>1</v>
      </c>
      <c r="E27" s="22">
        <v>14</v>
      </c>
      <c r="F27" s="22">
        <v>12</v>
      </c>
      <c r="G27" s="22">
        <v>17</v>
      </c>
      <c r="H27" s="22">
        <v>28</v>
      </c>
      <c r="I27" s="23">
        <v>19</v>
      </c>
      <c r="J27" s="22"/>
      <c r="K27" s="47">
        <f t="shared" si="48"/>
        <v>54.397667805381559</v>
      </c>
      <c r="L27" s="47">
        <f t="shared" si="49"/>
        <v>61.754879204067798</v>
      </c>
      <c r="M27" s="47">
        <f t="shared" si="50"/>
        <v>43.649227597487894</v>
      </c>
      <c r="N27" s="47">
        <f t="shared" si="51"/>
        <v>59.894969686725403</v>
      </c>
      <c r="O27" s="47">
        <f t="shared" si="52"/>
        <v>61.857631619031508</v>
      </c>
      <c r="P27" s="47">
        <f t="shared" si="53"/>
        <v>80.331725967950916</v>
      </c>
      <c r="Q27" s="47">
        <f t="shared" si="54"/>
        <v>51.761444610681053</v>
      </c>
      <c r="R27" s="47">
        <f t="shared" si="55"/>
        <v>83.116144204430583</v>
      </c>
      <c r="T27" s="21">
        <v>102</v>
      </c>
      <c r="U27" s="22">
        <v>0</v>
      </c>
      <c r="V27" s="22">
        <v>2</v>
      </c>
      <c r="W27" s="22">
        <v>0</v>
      </c>
      <c r="X27" s="22">
        <v>3</v>
      </c>
      <c r="Y27" s="22">
        <v>3</v>
      </c>
      <c r="Z27" s="22">
        <v>7</v>
      </c>
      <c r="AA27" s="22">
        <v>1</v>
      </c>
      <c r="AB27" s="23">
        <v>12</v>
      </c>
      <c r="AC27" s="22"/>
      <c r="AD27" s="47">
        <f t="shared" si="8"/>
        <v>40.742728156611193</v>
      </c>
      <c r="AE27" s="47">
        <f t="shared" si="9"/>
        <v>42.022098737896819</v>
      </c>
      <c r="AF27" s="47">
        <f t="shared" si="10"/>
        <v>42.049038250254384</v>
      </c>
      <c r="AG27" s="47">
        <f t="shared" si="11"/>
        <v>39.839458801546179</v>
      </c>
      <c r="AH27" s="47">
        <f t="shared" si="12"/>
        <v>42.398932405667843</v>
      </c>
      <c r="AI27" s="47">
        <f t="shared" si="13"/>
        <v>48.303023323267304</v>
      </c>
      <c r="AJ27" s="47">
        <f t="shared" si="14"/>
        <v>41.736376193523704</v>
      </c>
      <c r="AK27" s="47">
        <f t="shared" si="15"/>
        <v>57.371739625819259</v>
      </c>
      <c r="AM27" s="21">
        <v>17</v>
      </c>
      <c r="AN27" s="22">
        <v>0</v>
      </c>
      <c r="AO27" s="22">
        <v>10</v>
      </c>
      <c r="AP27" s="22">
        <v>8</v>
      </c>
      <c r="AQ27" s="22">
        <v>13</v>
      </c>
      <c r="AR27" s="22">
        <v>10</v>
      </c>
      <c r="AS27" s="22">
        <v>16</v>
      </c>
      <c r="AT27" s="22">
        <v>25</v>
      </c>
      <c r="AU27" s="23">
        <v>20</v>
      </c>
      <c r="AW27" s="47">
        <f t="shared" si="16"/>
        <v>39.345842399267056</v>
      </c>
      <c r="AX27" s="47">
        <f t="shared" si="17"/>
        <v>59.169320210409225</v>
      </c>
      <c r="AY27" s="47">
        <f t="shared" si="18"/>
        <v>55.759633159595417</v>
      </c>
      <c r="AZ27" s="47">
        <f t="shared" si="19"/>
        <v>57.76159211237389</v>
      </c>
      <c r="BA27" s="47">
        <f t="shared" si="20"/>
        <v>56.681135356607228</v>
      </c>
      <c r="BB27" s="47">
        <f t="shared" si="21"/>
        <v>67.577678579087035</v>
      </c>
      <c r="BC27" s="47">
        <f t="shared" si="22"/>
        <v>50.946833372844054</v>
      </c>
      <c r="BD27" s="47">
        <f t="shared" si="23"/>
        <v>75.85173697193116</v>
      </c>
      <c r="BE27" s="22"/>
      <c r="BF27" s="33"/>
      <c r="BG27" s="22"/>
      <c r="BH27" s="22"/>
      <c r="BI27" s="22"/>
      <c r="BJ27" s="22"/>
      <c r="BK27" s="22"/>
      <c r="BL27" s="22"/>
      <c r="BM27" s="22"/>
      <c r="BN27" s="23"/>
      <c r="BP27" s="47"/>
      <c r="BQ27" s="47"/>
      <c r="BR27" s="47"/>
      <c r="BS27" s="47"/>
      <c r="BT27" s="47"/>
      <c r="BU27" s="47"/>
      <c r="BV27" s="47"/>
      <c r="BW27" s="47"/>
      <c r="BX27" s="22"/>
      <c r="BY27" s="21">
        <v>17</v>
      </c>
      <c r="BZ27" s="34">
        <v>0</v>
      </c>
      <c r="CA27" s="34">
        <v>0</v>
      </c>
      <c r="CB27" s="34">
        <v>0</v>
      </c>
      <c r="CC27" s="34">
        <v>11</v>
      </c>
      <c r="CD27" s="34">
        <v>1</v>
      </c>
      <c r="CE27" s="34">
        <v>20</v>
      </c>
      <c r="CF27" s="34">
        <v>-8</v>
      </c>
      <c r="CG27" s="39">
        <v>20</v>
      </c>
      <c r="CI27" s="47">
        <f t="shared" si="32"/>
        <v>40.628271591625165</v>
      </c>
      <c r="CJ27" s="47">
        <f t="shared" si="33"/>
        <v>38.512680142389584</v>
      </c>
      <c r="CK27" s="47">
        <f t="shared" si="34"/>
        <v>40.425145739511869</v>
      </c>
      <c r="CL27" s="47">
        <f t="shared" si="35"/>
        <v>55.948679506700536</v>
      </c>
      <c r="CM27" s="47">
        <f t="shared" si="36"/>
        <v>39.465088827119558</v>
      </c>
      <c r="CN27" s="47">
        <f t="shared" si="37"/>
        <v>72.799981045041719</v>
      </c>
      <c r="CO27" s="47">
        <f t="shared" si="38"/>
        <v>38.069011858096204</v>
      </c>
      <c r="CP27" s="47">
        <f t="shared" si="39"/>
        <v>74.978890814243783</v>
      </c>
      <c r="CR27" s="21">
        <v>17</v>
      </c>
      <c r="CS27" s="22">
        <v>0</v>
      </c>
      <c r="CT27" s="22">
        <v>0</v>
      </c>
      <c r="CU27" s="22">
        <v>0</v>
      </c>
      <c r="CV27" s="22">
        <v>5</v>
      </c>
      <c r="CW27" s="22">
        <v>1</v>
      </c>
      <c r="CX27" s="22">
        <v>18</v>
      </c>
      <c r="CY27" s="22">
        <v>-12</v>
      </c>
      <c r="CZ27" s="23">
        <v>17</v>
      </c>
      <c r="DB27" s="47">
        <f t="shared" si="40"/>
        <v>39.96717446812427</v>
      </c>
      <c r="DC27" s="47">
        <f t="shared" si="41"/>
        <v>38.39440377839253</v>
      </c>
      <c r="DD27" s="47">
        <f t="shared" si="42"/>
        <v>41.955636714163823</v>
      </c>
      <c r="DE27" s="47">
        <f t="shared" si="43"/>
        <v>44.529474027975432</v>
      </c>
      <c r="DF27" s="47">
        <f t="shared" si="44"/>
        <v>38.812302204572333</v>
      </c>
      <c r="DG27" s="47">
        <f t="shared" si="45"/>
        <v>73.175771485739403</v>
      </c>
      <c r="DH27" s="47">
        <f t="shared" si="46"/>
        <v>36.180971477592273</v>
      </c>
      <c r="DI27" s="47">
        <f t="shared" si="47"/>
        <v>71.422877608983896</v>
      </c>
    </row>
    <row r="28" spans="1:113">
      <c r="A28" s="21">
        <v>102</v>
      </c>
      <c r="B28" s="22">
        <v>0</v>
      </c>
      <c r="C28" s="22">
        <v>5</v>
      </c>
      <c r="D28" s="22">
        <v>1</v>
      </c>
      <c r="E28" s="22">
        <v>5</v>
      </c>
      <c r="F28" s="22">
        <v>0</v>
      </c>
      <c r="G28" s="22">
        <v>3</v>
      </c>
      <c r="H28" s="22">
        <v>8</v>
      </c>
      <c r="I28" s="23">
        <v>6</v>
      </c>
      <c r="J28" s="22"/>
      <c r="K28" s="47">
        <f t="shared" si="48"/>
        <v>39.472249799238085</v>
      </c>
      <c r="L28" s="47">
        <f t="shared" si="49"/>
        <v>48.709001705911632</v>
      </c>
      <c r="M28" s="47">
        <f t="shared" si="50"/>
        <v>43.649227597487894</v>
      </c>
      <c r="N28" s="47">
        <f t="shared" si="51"/>
        <v>41.858569245099353</v>
      </c>
      <c r="O28" s="47">
        <f t="shared" si="52"/>
        <v>35.689065287375769</v>
      </c>
      <c r="P28" s="47">
        <f t="shared" si="53"/>
        <v>40.598938735079535</v>
      </c>
      <c r="Q28" s="47">
        <f t="shared" si="54"/>
        <v>42.4447127855912</v>
      </c>
      <c r="R28" s="47">
        <f t="shared" si="55"/>
        <v>42.834518505474087</v>
      </c>
      <c r="T28" s="21">
        <v>104</v>
      </c>
      <c r="U28" s="22">
        <v>4</v>
      </c>
      <c r="V28" s="22">
        <v>11</v>
      </c>
      <c r="W28" s="22">
        <v>4</v>
      </c>
      <c r="X28" s="22">
        <v>20</v>
      </c>
      <c r="Y28" s="22">
        <v>7</v>
      </c>
      <c r="Z28" s="22">
        <v>4</v>
      </c>
      <c r="AA28" s="22">
        <v>42</v>
      </c>
      <c r="AB28" s="23">
        <v>4</v>
      </c>
      <c r="AC28" s="22"/>
      <c r="AD28" s="47">
        <f t="shared" si="8"/>
        <v>51.596081352308417</v>
      </c>
      <c r="AE28" s="47">
        <f t="shared" si="9"/>
        <v>64.015231946938016</v>
      </c>
      <c r="AF28" s="47">
        <f t="shared" si="10"/>
        <v>50.058896012961078</v>
      </c>
      <c r="AG28" s="47">
        <f t="shared" si="11"/>
        <v>72.832676850458029</v>
      </c>
      <c r="AH28" s="47">
        <f t="shared" si="12"/>
        <v>52.244124718326638</v>
      </c>
      <c r="AI28" s="47">
        <f t="shared" si="13"/>
        <v>41.645653283777484</v>
      </c>
      <c r="AJ28" s="47">
        <f t="shared" si="14"/>
        <v>60.346217205200531</v>
      </c>
      <c r="AK28" s="47">
        <f t="shared" si="15"/>
        <v>36.700469747233299</v>
      </c>
      <c r="AM28" s="21">
        <v>102</v>
      </c>
      <c r="AN28" s="22">
        <v>0</v>
      </c>
      <c r="AO28" s="22">
        <v>5</v>
      </c>
      <c r="AP28" s="22">
        <v>1</v>
      </c>
      <c r="AQ28" s="22">
        <v>6</v>
      </c>
      <c r="AR28" s="22">
        <v>2</v>
      </c>
      <c r="AS28" s="22">
        <v>7</v>
      </c>
      <c r="AT28" s="22">
        <v>7</v>
      </c>
      <c r="AU28" s="23">
        <v>6</v>
      </c>
      <c r="AW28" s="47">
        <f t="shared" si="16"/>
        <v>39.345842399267056</v>
      </c>
      <c r="AX28" s="47">
        <f t="shared" si="17"/>
        <v>47.70766994739769</v>
      </c>
      <c r="AY28" s="47">
        <f t="shared" si="18"/>
        <v>42.704464664512471</v>
      </c>
      <c r="AZ28" s="47">
        <f t="shared" si="19"/>
        <v>45.995611712724298</v>
      </c>
      <c r="BA28" s="47">
        <f t="shared" si="20"/>
        <v>41.280552161715988</v>
      </c>
      <c r="BB28" s="47">
        <f t="shared" si="21"/>
        <v>49.093934093861492</v>
      </c>
      <c r="BC28" s="47">
        <f t="shared" si="22"/>
        <v>43.517833062836843</v>
      </c>
      <c r="BD28" s="47">
        <f t="shared" si="23"/>
        <v>43.124538039380013</v>
      </c>
      <c r="BE28" s="22"/>
      <c r="BF28" s="21">
        <v>102</v>
      </c>
      <c r="BG28" s="22">
        <v>4</v>
      </c>
      <c r="BH28" s="22">
        <v>8</v>
      </c>
      <c r="BI28" s="22">
        <v>4</v>
      </c>
      <c r="BJ28" s="22">
        <v>14</v>
      </c>
      <c r="BK28" s="22">
        <v>11</v>
      </c>
      <c r="BL28" s="22">
        <v>0</v>
      </c>
      <c r="BM28" s="22">
        <v>41</v>
      </c>
      <c r="BN28" s="23">
        <v>4</v>
      </c>
      <c r="BP28" s="47">
        <f t="shared" si="24"/>
        <v>49.009300766995615</v>
      </c>
      <c r="BQ28" s="47">
        <f t="shared" si="25"/>
        <v>51.859616809647733</v>
      </c>
      <c r="BR28" s="47">
        <f t="shared" si="26"/>
        <v>46.431726884310621</v>
      </c>
      <c r="BS28" s="47">
        <f t="shared" si="27"/>
        <v>57.420374494481024</v>
      </c>
      <c r="BT28" s="47">
        <f t="shared" si="28"/>
        <v>55.677437753308013</v>
      </c>
      <c r="BU28" s="47">
        <f t="shared" si="29"/>
        <v>34.312887638938108</v>
      </c>
      <c r="BV28" s="47">
        <f t="shared" si="30"/>
        <v>55.479134734603946</v>
      </c>
      <c r="BW28" s="47">
        <f t="shared" si="31"/>
        <v>38.511457272916545</v>
      </c>
      <c r="BX28" s="22"/>
      <c r="BY28" s="21">
        <v>102</v>
      </c>
      <c r="BZ28" s="34">
        <v>8</v>
      </c>
      <c r="CA28" s="34">
        <v>15</v>
      </c>
      <c r="CB28" s="34">
        <v>15</v>
      </c>
      <c r="CC28" s="34">
        <v>18</v>
      </c>
      <c r="CD28" s="34">
        <v>17</v>
      </c>
      <c r="CE28" s="34">
        <v>1</v>
      </c>
      <c r="CF28" s="34">
        <v>72</v>
      </c>
      <c r="CG28" s="39">
        <v>3</v>
      </c>
      <c r="CI28" s="47">
        <f t="shared" si="32"/>
        <v>56.266984027686242</v>
      </c>
      <c r="CJ28" s="47">
        <f t="shared" si="33"/>
        <v>68.251426981888642</v>
      </c>
      <c r="CK28" s="47">
        <f t="shared" si="34"/>
        <v>72.134078680089445</v>
      </c>
      <c r="CL28" s="47">
        <f t="shared" si="35"/>
        <v>69.057806567762825</v>
      </c>
      <c r="CM28" s="47">
        <f t="shared" si="36"/>
        <v>74.198371724373857</v>
      </c>
      <c r="CN28" s="47">
        <f t="shared" si="37"/>
        <v>36.432603871962826</v>
      </c>
      <c r="CO28" s="47">
        <f t="shared" si="38"/>
        <v>71.319306679795318</v>
      </c>
      <c r="CP28" s="47">
        <f t="shared" si="39"/>
        <v>38.334731193348077</v>
      </c>
      <c r="CR28" s="21">
        <v>102</v>
      </c>
      <c r="CS28" s="22">
        <v>0</v>
      </c>
      <c r="CT28" s="22">
        <v>12</v>
      </c>
      <c r="CU28" s="22">
        <v>1</v>
      </c>
      <c r="CV28" s="22">
        <v>18</v>
      </c>
      <c r="CW28" s="22">
        <v>11</v>
      </c>
      <c r="CX28" s="22">
        <v>1</v>
      </c>
      <c r="CY28" s="22">
        <v>41</v>
      </c>
      <c r="CZ28" s="23">
        <v>6</v>
      </c>
      <c r="DB28" s="47">
        <f t="shared" si="40"/>
        <v>39.96717446812427</v>
      </c>
      <c r="DC28" s="47">
        <f t="shared" si="41"/>
        <v>63.494879327450548</v>
      </c>
      <c r="DD28" s="47">
        <f t="shared" si="42"/>
        <v>43.93480545909177</v>
      </c>
      <c r="DE28" s="47">
        <f t="shared" si="43"/>
        <v>67.257535540613588</v>
      </c>
      <c r="DF28" s="47">
        <f t="shared" si="44"/>
        <v>61.044265772409361</v>
      </c>
      <c r="DG28" s="47">
        <f t="shared" si="45"/>
        <v>36.276582443489659</v>
      </c>
      <c r="DH28" s="47">
        <f t="shared" si="46"/>
        <v>59.114975378921457</v>
      </c>
      <c r="DI28" s="47">
        <f t="shared" si="47"/>
        <v>43.108144025016806</v>
      </c>
    </row>
    <row r="29" spans="1:113">
      <c r="A29" s="21">
        <v>104</v>
      </c>
      <c r="B29" s="22">
        <v>13</v>
      </c>
      <c r="C29" s="22">
        <v>8</v>
      </c>
      <c r="D29" s="22">
        <v>6</v>
      </c>
      <c r="E29" s="22">
        <v>13</v>
      </c>
      <c r="F29" s="22">
        <v>6</v>
      </c>
      <c r="G29" s="22">
        <v>5</v>
      </c>
      <c r="H29" s="22">
        <v>41</v>
      </c>
      <c r="I29" s="23">
        <v>8</v>
      </c>
      <c r="J29" s="22"/>
      <c r="K29" s="47">
        <f t="shared" si="48"/>
        <v>67.19088323921882</v>
      </c>
      <c r="L29" s="47">
        <f t="shared" si="49"/>
        <v>55.231940454989711</v>
      </c>
      <c r="M29" s="47">
        <f t="shared" si="50"/>
        <v>53.05777930491324</v>
      </c>
      <c r="N29" s="47">
        <f t="shared" si="51"/>
        <v>57.890925193211395</v>
      </c>
      <c r="O29" s="47">
        <f t="shared" si="52"/>
        <v>48.773348453203639</v>
      </c>
      <c r="P29" s="47">
        <f t="shared" si="53"/>
        <v>46.275051196918305</v>
      </c>
      <c r="Q29" s="47">
        <f t="shared" si="54"/>
        <v>57.81732029698945</v>
      </c>
      <c r="R29" s="47">
        <f t="shared" si="55"/>
        <v>49.031691689928934</v>
      </c>
      <c r="T29" s="21">
        <v>105</v>
      </c>
      <c r="U29" s="22">
        <v>2</v>
      </c>
      <c r="V29" s="22">
        <v>6</v>
      </c>
      <c r="W29" s="22">
        <v>8</v>
      </c>
      <c r="X29" s="22">
        <v>13</v>
      </c>
      <c r="Y29" s="22">
        <v>11</v>
      </c>
      <c r="Z29" s="22">
        <v>6</v>
      </c>
      <c r="AA29" s="22">
        <v>34</v>
      </c>
      <c r="AB29" s="23">
        <v>11</v>
      </c>
      <c r="AC29" s="22"/>
      <c r="AD29" s="47">
        <f t="shared" si="8"/>
        <v>46.169404754459805</v>
      </c>
      <c r="AE29" s="47">
        <f t="shared" si="9"/>
        <v>51.796824608581794</v>
      </c>
      <c r="AF29" s="47">
        <f t="shared" si="10"/>
        <v>58.06875377566778</v>
      </c>
      <c r="AG29" s="47">
        <f t="shared" si="11"/>
        <v>59.247234124435508</v>
      </c>
      <c r="AH29" s="47">
        <f t="shared" si="12"/>
        <v>62.089317030985427</v>
      </c>
      <c r="AI29" s="47">
        <f t="shared" si="13"/>
        <v>46.083899976770695</v>
      </c>
      <c r="AJ29" s="47">
        <f t="shared" si="14"/>
        <v>56.715028715117249</v>
      </c>
      <c r="AK29" s="47">
        <f t="shared" si="15"/>
        <v>54.787830890996013</v>
      </c>
      <c r="AM29" s="21">
        <v>104</v>
      </c>
      <c r="AN29" s="22">
        <v>7</v>
      </c>
      <c r="AO29" s="22">
        <v>9</v>
      </c>
      <c r="AP29" s="22">
        <v>7</v>
      </c>
      <c r="AQ29" s="22">
        <v>20</v>
      </c>
      <c r="AR29" s="22">
        <v>9</v>
      </c>
      <c r="AS29" s="22">
        <v>0</v>
      </c>
      <c r="AT29" s="22">
        <v>52</v>
      </c>
      <c r="AU29" s="23">
        <v>5</v>
      </c>
      <c r="AW29" s="47">
        <f t="shared" si="16"/>
        <v>56.59543089569182</v>
      </c>
      <c r="AX29" s="47">
        <f t="shared" si="17"/>
        <v>56.876990157806922</v>
      </c>
      <c r="AY29" s="47">
        <f t="shared" si="18"/>
        <v>53.894609088869281</v>
      </c>
      <c r="AZ29" s="47">
        <f t="shared" si="19"/>
        <v>69.527572512023482</v>
      </c>
      <c r="BA29" s="47">
        <f t="shared" si="20"/>
        <v>54.756062457245825</v>
      </c>
      <c r="BB29" s="47">
        <f t="shared" si="21"/>
        <v>34.717688383130522</v>
      </c>
      <c r="BC29" s="47">
        <f t="shared" si="22"/>
        <v>62.090333837854878</v>
      </c>
      <c r="BD29" s="47">
        <f t="shared" si="23"/>
        <v>40.786880972769211</v>
      </c>
      <c r="BE29" s="22"/>
      <c r="BF29" s="21">
        <v>104</v>
      </c>
      <c r="BG29" s="22">
        <v>1</v>
      </c>
      <c r="BH29" s="22">
        <v>7</v>
      </c>
      <c r="BI29" s="22">
        <v>4</v>
      </c>
      <c r="BJ29" s="22">
        <v>14</v>
      </c>
      <c r="BK29" s="22">
        <v>4</v>
      </c>
      <c r="BL29" s="22">
        <v>1</v>
      </c>
      <c r="BM29" s="22">
        <v>29</v>
      </c>
      <c r="BN29" s="23">
        <v>5</v>
      </c>
      <c r="BP29" s="47">
        <f t="shared" si="24"/>
        <v>40.363198369866446</v>
      </c>
      <c r="BQ29" s="47">
        <f t="shared" si="25"/>
        <v>49.876025546023484</v>
      </c>
      <c r="BR29" s="47">
        <f t="shared" si="26"/>
        <v>46.431726884310621</v>
      </c>
      <c r="BS29" s="47">
        <f t="shared" si="27"/>
        <v>57.420374494481024</v>
      </c>
      <c r="BT29" s="47">
        <f t="shared" si="28"/>
        <v>42.148224383722962</v>
      </c>
      <c r="BU29" s="47">
        <f t="shared" si="29"/>
        <v>36.320838021154032</v>
      </c>
      <c r="BV29" s="47">
        <f t="shared" si="30"/>
        <v>50.772227043132098</v>
      </c>
      <c r="BW29" s="47">
        <f t="shared" si="31"/>
        <v>40.978795308263329</v>
      </c>
      <c r="BX29" s="22"/>
      <c r="BY29" s="21">
        <v>104</v>
      </c>
      <c r="BZ29" s="34">
        <v>2</v>
      </c>
      <c r="CA29" s="34">
        <v>5</v>
      </c>
      <c r="CB29" s="34">
        <v>3</v>
      </c>
      <c r="CC29" s="34">
        <v>8</v>
      </c>
      <c r="CD29" s="34">
        <v>4</v>
      </c>
      <c r="CE29" s="34">
        <v>3</v>
      </c>
      <c r="CF29" s="34">
        <v>19</v>
      </c>
      <c r="CG29" s="39">
        <v>5</v>
      </c>
      <c r="CI29" s="47">
        <f t="shared" si="32"/>
        <v>44.537949700640432</v>
      </c>
      <c r="CJ29" s="47">
        <f t="shared" si="33"/>
        <v>48.425595755555932</v>
      </c>
      <c r="CK29" s="47">
        <f t="shared" si="34"/>
        <v>46.766932327627387</v>
      </c>
      <c r="CL29" s="47">
        <f t="shared" si="35"/>
        <v>50.330482194816696</v>
      </c>
      <c r="CM29" s="47">
        <f t="shared" si="36"/>
        <v>45.977579370354739</v>
      </c>
      <c r="CN29" s="47">
        <f t="shared" si="37"/>
        <v>40.260748837550082</v>
      </c>
      <c r="CO29" s="47">
        <f t="shared" si="38"/>
        <v>49.290986360419652</v>
      </c>
      <c r="CP29" s="47">
        <f t="shared" si="39"/>
        <v>42.645808795806396</v>
      </c>
      <c r="CR29" s="21">
        <v>104</v>
      </c>
      <c r="CS29" s="22">
        <v>16</v>
      </c>
      <c r="CT29" s="22">
        <v>11</v>
      </c>
      <c r="CU29" s="22">
        <v>6</v>
      </c>
      <c r="CV29" s="22">
        <v>19</v>
      </c>
      <c r="CW29" s="22">
        <v>9</v>
      </c>
      <c r="CX29" s="22">
        <v>0</v>
      </c>
      <c r="CY29" s="22">
        <v>61</v>
      </c>
      <c r="CZ29" s="23">
        <v>5</v>
      </c>
      <c r="DB29" s="47">
        <f t="shared" si="40"/>
        <v>86.043854688590585</v>
      </c>
      <c r="DC29" s="47">
        <f t="shared" si="41"/>
        <v>61.403173031695715</v>
      </c>
      <c r="DD29" s="47">
        <f t="shared" si="42"/>
        <v>53.830649183731516</v>
      </c>
      <c r="DE29" s="47">
        <f t="shared" si="43"/>
        <v>69.005847964662678</v>
      </c>
      <c r="DF29" s="47">
        <f t="shared" si="44"/>
        <v>56.597873058841955</v>
      </c>
      <c r="DG29" s="47">
        <f t="shared" si="45"/>
        <v>34.106041911592612</v>
      </c>
      <c r="DH29" s="47">
        <f t="shared" si="46"/>
        <v>67.769316473762657</v>
      </c>
      <c r="DI29" s="47">
        <f t="shared" si="47"/>
        <v>40.53407733556525</v>
      </c>
    </row>
    <row r="30" spans="1:113">
      <c r="A30" s="21">
        <v>105</v>
      </c>
      <c r="B30" s="22">
        <v>0</v>
      </c>
      <c r="C30" s="22">
        <v>5</v>
      </c>
      <c r="D30" s="22">
        <v>5</v>
      </c>
      <c r="E30" s="22">
        <v>6</v>
      </c>
      <c r="F30" s="22">
        <v>9</v>
      </c>
      <c r="G30" s="22">
        <v>6</v>
      </c>
      <c r="H30" s="22">
        <v>19</v>
      </c>
      <c r="I30" s="23">
        <v>9</v>
      </c>
      <c r="J30" s="22"/>
      <c r="K30" s="47">
        <f t="shared" si="48"/>
        <v>39.472249799238085</v>
      </c>
      <c r="L30" s="47">
        <f t="shared" si="49"/>
        <v>48.709001705911632</v>
      </c>
      <c r="M30" s="47">
        <f t="shared" si="50"/>
        <v>51.176068963428172</v>
      </c>
      <c r="N30" s="47">
        <f t="shared" si="51"/>
        <v>43.862613738613362</v>
      </c>
      <c r="O30" s="47">
        <f t="shared" si="52"/>
        <v>55.315490036117573</v>
      </c>
      <c r="P30" s="47">
        <f t="shared" si="53"/>
        <v>49.11310742783769</v>
      </c>
      <c r="Q30" s="47">
        <f t="shared" si="54"/>
        <v>47.568915289390617</v>
      </c>
      <c r="R30" s="47">
        <f t="shared" si="55"/>
        <v>52.130278282156354</v>
      </c>
      <c r="T30" s="21">
        <v>106</v>
      </c>
      <c r="U30" s="22">
        <v>4</v>
      </c>
      <c r="V30" s="22">
        <v>1</v>
      </c>
      <c r="W30" s="22">
        <v>0</v>
      </c>
      <c r="X30" s="22">
        <v>3</v>
      </c>
      <c r="Y30" s="22">
        <v>5</v>
      </c>
      <c r="Z30" s="22">
        <v>15</v>
      </c>
      <c r="AA30" s="22">
        <v>-2</v>
      </c>
      <c r="AB30" s="23">
        <v>15</v>
      </c>
      <c r="AC30" s="22"/>
      <c r="AD30" s="47">
        <f t="shared" si="8"/>
        <v>51.596081352308417</v>
      </c>
      <c r="AE30" s="47">
        <f t="shared" si="9"/>
        <v>39.578417270225579</v>
      </c>
      <c r="AF30" s="47">
        <f t="shared" si="10"/>
        <v>42.049038250254384</v>
      </c>
      <c r="AG30" s="47">
        <f t="shared" si="11"/>
        <v>39.839458801546179</v>
      </c>
      <c r="AH30" s="47">
        <f t="shared" si="12"/>
        <v>47.321528561997241</v>
      </c>
      <c r="AI30" s="47">
        <f t="shared" si="13"/>
        <v>66.05601009524014</v>
      </c>
      <c r="AJ30" s="47">
        <f t="shared" si="14"/>
        <v>40.374680509742475</v>
      </c>
      <c r="AK30" s="47">
        <f t="shared" si="15"/>
        <v>65.123465830288993</v>
      </c>
      <c r="AM30" s="21">
        <v>105</v>
      </c>
      <c r="AN30" s="22">
        <v>4</v>
      </c>
      <c r="AO30" s="22">
        <v>4</v>
      </c>
      <c r="AP30" s="22">
        <v>4</v>
      </c>
      <c r="AQ30" s="22">
        <v>6</v>
      </c>
      <c r="AR30" s="22">
        <v>5</v>
      </c>
      <c r="AS30" s="22">
        <v>9</v>
      </c>
      <c r="AT30" s="22">
        <v>14</v>
      </c>
      <c r="AU30" s="23">
        <v>9</v>
      </c>
      <c r="AW30" s="47">
        <f t="shared" si="16"/>
        <v>49.202750111509779</v>
      </c>
      <c r="AX30" s="47">
        <f t="shared" si="17"/>
        <v>45.415339894795387</v>
      </c>
      <c r="AY30" s="47">
        <f t="shared" si="18"/>
        <v>48.299536876690873</v>
      </c>
      <c r="AZ30" s="47">
        <f t="shared" si="19"/>
        <v>45.995611712724298</v>
      </c>
      <c r="BA30" s="47">
        <f t="shared" si="20"/>
        <v>47.055770859800205</v>
      </c>
      <c r="BB30" s="47">
        <f t="shared" si="21"/>
        <v>53.201432868356058</v>
      </c>
      <c r="BC30" s="47">
        <f t="shared" si="22"/>
        <v>46.406888738950755</v>
      </c>
      <c r="BD30" s="47">
        <f t="shared" si="23"/>
        <v>50.137509239212399</v>
      </c>
      <c r="BE30" s="22"/>
      <c r="BF30" s="21">
        <v>105</v>
      </c>
      <c r="BG30" s="22">
        <v>2</v>
      </c>
      <c r="BH30" s="22">
        <v>11</v>
      </c>
      <c r="BI30" s="22">
        <v>8</v>
      </c>
      <c r="BJ30" s="22">
        <v>10</v>
      </c>
      <c r="BK30" s="22">
        <v>16</v>
      </c>
      <c r="BL30" s="22">
        <v>5</v>
      </c>
      <c r="BM30" s="22">
        <v>42</v>
      </c>
      <c r="BN30" s="23">
        <v>9</v>
      </c>
      <c r="BP30" s="47">
        <f t="shared" si="24"/>
        <v>43.245232502242835</v>
      </c>
      <c r="BQ30" s="47">
        <f t="shared" si="25"/>
        <v>57.810390600520485</v>
      </c>
      <c r="BR30" s="47">
        <f t="shared" si="26"/>
        <v>53.919250799199816</v>
      </c>
      <c r="BS30" s="47">
        <f t="shared" si="27"/>
        <v>50.869974940732256</v>
      </c>
      <c r="BT30" s="47">
        <f t="shared" si="28"/>
        <v>65.34116158872591</v>
      </c>
      <c r="BU30" s="47">
        <f t="shared" si="29"/>
        <v>44.35263955001772</v>
      </c>
      <c r="BV30" s="47">
        <f t="shared" si="30"/>
        <v>55.871377042226598</v>
      </c>
      <c r="BW30" s="47">
        <f t="shared" si="31"/>
        <v>50.848147449650455</v>
      </c>
      <c r="BX30" s="22"/>
      <c r="BY30" s="21">
        <v>105</v>
      </c>
      <c r="BZ30" s="34">
        <v>1</v>
      </c>
      <c r="CA30" s="34">
        <v>6</v>
      </c>
      <c r="CB30" s="34">
        <v>3</v>
      </c>
      <c r="CC30" s="34">
        <v>9</v>
      </c>
      <c r="CD30" s="34">
        <v>9</v>
      </c>
      <c r="CE30" s="34">
        <v>5</v>
      </c>
      <c r="CF30" s="34">
        <v>23</v>
      </c>
      <c r="CG30" s="39">
        <v>7</v>
      </c>
      <c r="CI30" s="47">
        <f t="shared" si="32"/>
        <v>42.583110646132795</v>
      </c>
      <c r="CJ30" s="47">
        <f t="shared" si="33"/>
        <v>50.408178878189204</v>
      </c>
      <c r="CK30" s="47">
        <f t="shared" si="34"/>
        <v>46.766932327627387</v>
      </c>
      <c r="CL30" s="47">
        <f t="shared" si="35"/>
        <v>52.203214632111312</v>
      </c>
      <c r="CM30" s="47">
        <f t="shared" si="36"/>
        <v>56.831730275746708</v>
      </c>
      <c r="CN30" s="47">
        <f t="shared" si="37"/>
        <v>44.088893803137331</v>
      </c>
      <c r="CO30" s="47">
        <f t="shared" si="38"/>
        <v>50.953501101504607</v>
      </c>
      <c r="CP30" s="47">
        <f t="shared" si="39"/>
        <v>46.956886398264714</v>
      </c>
      <c r="CR30" s="21">
        <v>105</v>
      </c>
      <c r="CS30" s="22">
        <v>1</v>
      </c>
      <c r="CT30" s="22">
        <v>8</v>
      </c>
      <c r="CU30" s="22">
        <v>6</v>
      </c>
      <c r="CV30" s="22">
        <v>12</v>
      </c>
      <c r="CW30" s="22">
        <v>12</v>
      </c>
      <c r="CX30" s="22">
        <v>6</v>
      </c>
      <c r="CY30" s="22">
        <v>33</v>
      </c>
      <c r="CZ30" s="23">
        <v>8</v>
      </c>
      <c r="DB30" s="47">
        <f t="shared" si="40"/>
        <v>42.846966981903414</v>
      </c>
      <c r="DC30" s="47">
        <f t="shared" si="41"/>
        <v>55.128054144431211</v>
      </c>
      <c r="DD30" s="47">
        <f t="shared" si="42"/>
        <v>53.830649183731516</v>
      </c>
      <c r="DE30" s="47">
        <f t="shared" si="43"/>
        <v>56.767660996319051</v>
      </c>
      <c r="DF30" s="47">
        <f t="shared" si="44"/>
        <v>63.267462129193063</v>
      </c>
      <c r="DG30" s="47">
        <f t="shared" si="45"/>
        <v>47.129285102974876</v>
      </c>
      <c r="DH30" s="47">
        <f t="shared" si="46"/>
        <v>55.653238940984977</v>
      </c>
      <c r="DI30" s="47">
        <f t="shared" si="47"/>
        <v>48.256277403919917</v>
      </c>
    </row>
    <row r="31" spans="1:113">
      <c r="A31" s="21">
        <v>106</v>
      </c>
      <c r="B31" s="22">
        <v>5</v>
      </c>
      <c r="C31" s="22">
        <v>0</v>
      </c>
      <c r="D31" s="22">
        <v>2</v>
      </c>
      <c r="E31" s="22">
        <v>5</v>
      </c>
      <c r="F31" s="22">
        <v>5</v>
      </c>
      <c r="G31" s="22">
        <v>13</v>
      </c>
      <c r="H31" s="22">
        <v>4</v>
      </c>
      <c r="I31" s="23">
        <v>13</v>
      </c>
      <c r="J31" s="22"/>
      <c r="K31" s="47">
        <f t="shared" si="48"/>
        <v>50.133262660769141</v>
      </c>
      <c r="L31" s="47">
        <f t="shared" si="49"/>
        <v>37.837437124114821</v>
      </c>
      <c r="M31" s="47">
        <f t="shared" si="50"/>
        <v>45.530937938972961</v>
      </c>
      <c r="N31" s="47">
        <f t="shared" si="51"/>
        <v>41.858569245099353</v>
      </c>
      <c r="O31" s="47">
        <f t="shared" si="52"/>
        <v>46.592634592232322</v>
      </c>
      <c r="P31" s="47">
        <f t="shared" si="53"/>
        <v>68.979501044273391</v>
      </c>
      <c r="Q31" s="47">
        <f t="shared" si="54"/>
        <v>40.581366420573232</v>
      </c>
      <c r="R31" s="47">
        <f t="shared" si="55"/>
        <v>64.524624651066048</v>
      </c>
      <c r="T31" s="21">
        <v>107</v>
      </c>
      <c r="U31" s="22">
        <v>16</v>
      </c>
      <c r="V31" s="22">
        <v>19</v>
      </c>
      <c r="W31" s="22">
        <v>19</v>
      </c>
      <c r="X31" s="22">
        <v>19</v>
      </c>
      <c r="Y31" s="22">
        <v>20</v>
      </c>
      <c r="Z31" s="22">
        <v>0</v>
      </c>
      <c r="AA31" s="22">
        <v>93</v>
      </c>
      <c r="AB31" s="23">
        <v>3</v>
      </c>
      <c r="AC31" s="22"/>
      <c r="AD31" s="47">
        <f t="shared" si="8"/>
        <v>84.156140939400089</v>
      </c>
      <c r="AE31" s="47">
        <f t="shared" si="9"/>
        <v>83.564683688307966</v>
      </c>
      <c r="AF31" s="47">
        <f t="shared" si="10"/>
        <v>80.095862623111202</v>
      </c>
      <c r="AG31" s="47">
        <f t="shared" si="11"/>
        <v>70.891899318169095</v>
      </c>
      <c r="AH31" s="47">
        <f t="shared" si="12"/>
        <v>84.240999734467721</v>
      </c>
      <c r="AI31" s="47">
        <f t="shared" si="13"/>
        <v>32.76915989779107</v>
      </c>
      <c r="AJ31" s="47">
        <f t="shared" si="14"/>
        <v>83.49504382948146</v>
      </c>
      <c r="AK31" s="47">
        <f t="shared" si="15"/>
        <v>34.116561012410052</v>
      </c>
      <c r="AM31" s="21">
        <v>106</v>
      </c>
      <c r="AN31" s="22">
        <v>3</v>
      </c>
      <c r="AO31" s="22">
        <v>2</v>
      </c>
      <c r="AP31" s="22">
        <v>2</v>
      </c>
      <c r="AQ31" s="22">
        <v>1</v>
      </c>
      <c r="AR31" s="22">
        <v>4</v>
      </c>
      <c r="AS31" s="22">
        <v>11</v>
      </c>
      <c r="AT31" s="22">
        <v>1</v>
      </c>
      <c r="AU31" s="23">
        <v>9</v>
      </c>
      <c r="AW31" s="47">
        <f t="shared" si="16"/>
        <v>46.738523183449097</v>
      </c>
      <c r="AX31" s="47">
        <f t="shared" si="17"/>
        <v>40.830679789590775</v>
      </c>
      <c r="AY31" s="47">
        <f t="shared" si="18"/>
        <v>44.569488735238608</v>
      </c>
      <c r="AZ31" s="47">
        <f t="shared" si="19"/>
        <v>37.591339998688873</v>
      </c>
      <c r="BA31" s="47">
        <f t="shared" si="20"/>
        <v>45.130697960438795</v>
      </c>
      <c r="BB31" s="47">
        <f t="shared" si="21"/>
        <v>57.308931642850624</v>
      </c>
      <c r="BC31" s="47">
        <f t="shared" si="22"/>
        <v>41.04149962616777</v>
      </c>
      <c r="BD31" s="47">
        <f t="shared" si="23"/>
        <v>50.137509239212399</v>
      </c>
      <c r="BE31" s="22"/>
      <c r="BF31" s="21">
        <v>106</v>
      </c>
      <c r="BG31" s="22">
        <v>4</v>
      </c>
      <c r="BH31" s="22">
        <v>1</v>
      </c>
      <c r="BI31" s="22">
        <v>2</v>
      </c>
      <c r="BJ31" s="22">
        <v>2</v>
      </c>
      <c r="BK31" s="22">
        <v>4</v>
      </c>
      <c r="BL31" s="22">
        <v>12</v>
      </c>
      <c r="BM31" s="22">
        <v>1</v>
      </c>
      <c r="BN31" s="23">
        <v>9</v>
      </c>
      <c r="BP31" s="47">
        <f t="shared" si="24"/>
        <v>49.009300766995615</v>
      </c>
      <c r="BQ31" s="47">
        <f t="shared" si="25"/>
        <v>37.974477964277987</v>
      </c>
      <c r="BR31" s="47">
        <f t="shared" si="26"/>
        <v>42.687964926866023</v>
      </c>
      <c r="BS31" s="47">
        <f t="shared" si="27"/>
        <v>37.769175833234733</v>
      </c>
      <c r="BT31" s="47">
        <f t="shared" si="28"/>
        <v>42.148224383722962</v>
      </c>
      <c r="BU31" s="47">
        <f t="shared" si="29"/>
        <v>58.408292225529173</v>
      </c>
      <c r="BV31" s="47">
        <f t="shared" si="30"/>
        <v>39.7894424296978</v>
      </c>
      <c r="BW31" s="47">
        <f t="shared" si="31"/>
        <v>50.848147449650455</v>
      </c>
      <c r="BX31" s="22"/>
      <c r="BY31" s="21">
        <v>106</v>
      </c>
      <c r="BZ31" s="34">
        <v>4</v>
      </c>
      <c r="CA31" s="34">
        <v>2</v>
      </c>
      <c r="CB31" s="34">
        <v>2</v>
      </c>
      <c r="CC31" s="34">
        <v>3</v>
      </c>
      <c r="CD31" s="34">
        <v>5</v>
      </c>
      <c r="CE31" s="34">
        <v>12</v>
      </c>
      <c r="CF31" s="34">
        <v>4</v>
      </c>
      <c r="CG31" s="39">
        <v>10</v>
      </c>
      <c r="CI31" s="47">
        <f t="shared" si="32"/>
        <v>48.4476278096557</v>
      </c>
      <c r="CJ31" s="47">
        <f t="shared" si="33"/>
        <v>42.477846387656122</v>
      </c>
      <c r="CK31" s="47">
        <f t="shared" si="34"/>
        <v>44.653003464922215</v>
      </c>
      <c r="CL31" s="47">
        <f t="shared" si="35"/>
        <v>40.966820008343632</v>
      </c>
      <c r="CM31" s="47">
        <f t="shared" si="36"/>
        <v>48.148409551433133</v>
      </c>
      <c r="CN31" s="47">
        <f t="shared" si="37"/>
        <v>57.487401182692714</v>
      </c>
      <c r="CO31" s="47">
        <f t="shared" si="38"/>
        <v>43.056556081351069</v>
      </c>
      <c r="CP31" s="47">
        <f t="shared" si="39"/>
        <v>53.423502801952196</v>
      </c>
      <c r="CR31" s="21">
        <v>106</v>
      </c>
      <c r="CS31" s="22">
        <v>4</v>
      </c>
      <c r="CT31" s="22">
        <v>2</v>
      </c>
      <c r="CU31" s="22">
        <v>2</v>
      </c>
      <c r="CV31" s="22">
        <v>2</v>
      </c>
      <c r="CW31" s="22">
        <v>4</v>
      </c>
      <c r="CX31" s="22">
        <v>15</v>
      </c>
      <c r="CY31" s="22">
        <v>-1</v>
      </c>
      <c r="CZ31" s="23">
        <v>14</v>
      </c>
      <c r="DB31" s="47">
        <f t="shared" si="40"/>
        <v>51.486344523240845</v>
      </c>
      <c r="DC31" s="47">
        <f t="shared" si="41"/>
        <v>42.577816369902195</v>
      </c>
      <c r="DD31" s="47">
        <f t="shared" si="42"/>
        <v>45.913974204019716</v>
      </c>
      <c r="DE31" s="47">
        <f t="shared" si="43"/>
        <v>39.284536755828164</v>
      </c>
      <c r="DF31" s="47">
        <f t="shared" si="44"/>
        <v>45.481891274923441</v>
      </c>
      <c r="DG31" s="47">
        <f t="shared" si="45"/>
        <v>66.664149890048279</v>
      </c>
      <c r="DH31" s="47">
        <f t="shared" si="46"/>
        <v>40.940859079754937</v>
      </c>
      <c r="DI31" s="47">
        <f t="shared" si="47"/>
        <v>63.700677540629236</v>
      </c>
    </row>
    <row r="32" spans="1:113">
      <c r="A32" s="21">
        <v>107</v>
      </c>
      <c r="B32" s="22">
        <v>13</v>
      </c>
      <c r="C32" s="22">
        <v>19</v>
      </c>
      <c r="D32" s="22">
        <v>19</v>
      </c>
      <c r="E32" s="22">
        <v>20</v>
      </c>
      <c r="F32" s="22">
        <v>20</v>
      </c>
      <c r="G32" s="22">
        <v>0</v>
      </c>
      <c r="H32" s="22">
        <v>91</v>
      </c>
      <c r="I32" s="23">
        <v>5</v>
      </c>
      <c r="J32" s="22"/>
      <c r="K32" s="47">
        <f t="shared" si="48"/>
        <v>67.19088323921882</v>
      </c>
      <c r="L32" s="47">
        <f t="shared" si="49"/>
        <v>79.149382534942688</v>
      </c>
      <c r="M32" s="47">
        <f t="shared" si="50"/>
        <v>77.520013744219142</v>
      </c>
      <c r="N32" s="47">
        <f t="shared" si="51"/>
        <v>71.919236647809427</v>
      </c>
      <c r="O32" s="47">
        <f t="shared" si="52"/>
        <v>79.303342506802011</v>
      </c>
      <c r="P32" s="47">
        <f t="shared" si="53"/>
        <v>32.084770042321381</v>
      </c>
      <c r="Q32" s="47">
        <f t="shared" si="54"/>
        <v>81.10914985971408</v>
      </c>
      <c r="R32" s="47">
        <f t="shared" si="55"/>
        <v>39.73593191324666</v>
      </c>
      <c r="T32" s="21">
        <v>108</v>
      </c>
      <c r="U32" s="22">
        <v>3</v>
      </c>
      <c r="V32" s="22">
        <v>5</v>
      </c>
      <c r="W32" s="22">
        <v>2</v>
      </c>
      <c r="X32" s="22">
        <v>5</v>
      </c>
      <c r="Y32" s="22">
        <v>7</v>
      </c>
      <c r="Z32" s="22">
        <v>9</v>
      </c>
      <c r="AA32" s="22">
        <v>13</v>
      </c>
      <c r="AB32" s="23">
        <v>8</v>
      </c>
      <c r="AC32" s="22"/>
      <c r="AD32" s="47">
        <f t="shared" si="8"/>
        <v>48.882743053384111</v>
      </c>
      <c r="AE32" s="47">
        <f t="shared" si="9"/>
        <v>49.353143140910554</v>
      </c>
      <c r="AF32" s="47">
        <f t="shared" si="10"/>
        <v>46.053967131607727</v>
      </c>
      <c r="AG32" s="47">
        <f t="shared" si="11"/>
        <v>43.721013866124039</v>
      </c>
      <c r="AH32" s="47">
        <f t="shared" si="12"/>
        <v>52.244124718326638</v>
      </c>
      <c r="AI32" s="47">
        <f t="shared" si="13"/>
        <v>52.741270016260515</v>
      </c>
      <c r="AJ32" s="47">
        <f t="shared" si="14"/>
        <v>47.183158928648631</v>
      </c>
      <c r="AK32" s="47">
        <f t="shared" si="15"/>
        <v>47.036104686526279</v>
      </c>
      <c r="AM32" s="21">
        <v>107</v>
      </c>
      <c r="AN32" s="22">
        <v>8</v>
      </c>
      <c r="AO32" s="22">
        <v>15</v>
      </c>
      <c r="AP32" s="22">
        <v>15</v>
      </c>
      <c r="AQ32" s="22">
        <v>17</v>
      </c>
      <c r="AR32" s="22">
        <v>18</v>
      </c>
      <c r="AS32" s="22">
        <v>1</v>
      </c>
      <c r="AT32" s="22">
        <v>72</v>
      </c>
      <c r="AU32" s="23">
        <v>4</v>
      </c>
      <c r="AW32" s="47">
        <f t="shared" si="16"/>
        <v>59.059657823752502</v>
      </c>
      <c r="AX32" s="47">
        <f t="shared" si="17"/>
        <v>70.63097047342076</v>
      </c>
      <c r="AY32" s="47">
        <f t="shared" si="18"/>
        <v>68.814801654678362</v>
      </c>
      <c r="AZ32" s="47">
        <f t="shared" si="19"/>
        <v>64.485009483602227</v>
      </c>
      <c r="BA32" s="47">
        <f t="shared" si="20"/>
        <v>72.081718551498469</v>
      </c>
      <c r="BB32" s="47">
        <f t="shared" si="21"/>
        <v>36.771437770377801</v>
      </c>
      <c r="BC32" s="47">
        <f t="shared" si="22"/>
        <v>70.34477862675179</v>
      </c>
      <c r="BD32" s="47">
        <f t="shared" si="23"/>
        <v>38.449223906158416</v>
      </c>
      <c r="BE32" s="22"/>
      <c r="BF32" s="21">
        <v>107</v>
      </c>
      <c r="BG32" s="22">
        <v>8</v>
      </c>
      <c r="BH32" s="22">
        <v>17</v>
      </c>
      <c r="BI32" s="22">
        <v>17</v>
      </c>
      <c r="BJ32" s="22">
        <v>19</v>
      </c>
      <c r="BK32" s="22">
        <v>18</v>
      </c>
      <c r="BL32" s="22">
        <v>2</v>
      </c>
      <c r="BM32" s="22">
        <v>77</v>
      </c>
      <c r="BN32" s="23">
        <v>4</v>
      </c>
      <c r="BP32" s="47">
        <f t="shared" si="24"/>
        <v>60.537437296501182</v>
      </c>
      <c r="BQ32" s="47">
        <f t="shared" si="25"/>
        <v>69.711938182265982</v>
      </c>
      <c r="BR32" s="47">
        <f t="shared" si="26"/>
        <v>70.766179607700494</v>
      </c>
      <c r="BS32" s="47">
        <f t="shared" si="27"/>
        <v>65.608373936666979</v>
      </c>
      <c r="BT32" s="47">
        <f t="shared" si="28"/>
        <v>69.206651122893078</v>
      </c>
      <c r="BU32" s="47">
        <f t="shared" si="29"/>
        <v>38.328788403369956</v>
      </c>
      <c r="BV32" s="47">
        <f t="shared" si="30"/>
        <v>69.599857809019483</v>
      </c>
      <c r="BW32" s="47">
        <f t="shared" si="31"/>
        <v>38.511457272916545</v>
      </c>
      <c r="BX32" s="22"/>
      <c r="BY32" s="21">
        <v>107</v>
      </c>
      <c r="BZ32" s="34">
        <v>5</v>
      </c>
      <c r="CA32" s="34">
        <v>16</v>
      </c>
      <c r="CB32" s="34">
        <v>16</v>
      </c>
      <c r="CC32" s="34">
        <v>16</v>
      </c>
      <c r="CD32" s="34">
        <v>18</v>
      </c>
      <c r="CE32" s="34">
        <v>0</v>
      </c>
      <c r="CF32" s="34">
        <v>71</v>
      </c>
      <c r="CG32" s="39">
        <v>3</v>
      </c>
      <c r="CI32" s="47">
        <f t="shared" si="32"/>
        <v>50.402466864163337</v>
      </c>
      <c r="CJ32" s="47">
        <f t="shared" si="33"/>
        <v>70.2340101045219</v>
      </c>
      <c r="CK32" s="47">
        <f t="shared" si="34"/>
        <v>74.248007542794625</v>
      </c>
      <c r="CL32" s="47">
        <f t="shared" si="35"/>
        <v>65.312341693173607</v>
      </c>
      <c r="CM32" s="47">
        <f t="shared" si="36"/>
        <v>76.369201905452258</v>
      </c>
      <c r="CN32" s="47">
        <f t="shared" si="37"/>
        <v>34.518531389169205</v>
      </c>
      <c r="CO32" s="47">
        <f t="shared" si="38"/>
        <v>70.903677994524074</v>
      </c>
      <c r="CP32" s="47">
        <f t="shared" si="39"/>
        <v>38.334731193348077</v>
      </c>
      <c r="CR32" s="21">
        <v>107</v>
      </c>
      <c r="CS32" s="22">
        <v>7</v>
      </c>
      <c r="CT32" s="22">
        <v>16</v>
      </c>
      <c r="CU32" s="22">
        <v>16</v>
      </c>
      <c r="CV32" s="22">
        <v>16</v>
      </c>
      <c r="CW32" s="22">
        <v>17</v>
      </c>
      <c r="CX32" s="22">
        <v>5</v>
      </c>
      <c r="CY32" s="22">
        <v>67</v>
      </c>
      <c r="CZ32" s="23">
        <v>4</v>
      </c>
      <c r="DB32" s="47">
        <f t="shared" si="40"/>
        <v>60.125722064578284</v>
      </c>
      <c r="DC32" s="47">
        <f t="shared" si="41"/>
        <v>71.861704510469892</v>
      </c>
      <c r="DD32" s="47">
        <f t="shared" si="42"/>
        <v>73.622336633011003</v>
      </c>
      <c r="DE32" s="47">
        <f t="shared" si="43"/>
        <v>63.760910692515409</v>
      </c>
      <c r="DF32" s="47">
        <f t="shared" si="44"/>
        <v>74.383443913111577</v>
      </c>
      <c r="DG32" s="47">
        <f t="shared" si="45"/>
        <v>44.958744571077837</v>
      </c>
      <c r="DH32" s="47">
        <f t="shared" si="46"/>
        <v>70.365618802215025</v>
      </c>
      <c r="DI32" s="47">
        <f t="shared" si="47"/>
        <v>37.960010646113695</v>
      </c>
    </row>
    <row r="33" spans="1:113">
      <c r="A33" s="21">
        <v>108</v>
      </c>
      <c r="B33" s="22">
        <v>2</v>
      </c>
      <c r="C33" s="22">
        <v>6</v>
      </c>
      <c r="D33" s="22">
        <v>3</v>
      </c>
      <c r="E33" s="22">
        <v>3</v>
      </c>
      <c r="F33" s="22">
        <v>8</v>
      </c>
      <c r="G33" s="22">
        <v>10</v>
      </c>
      <c r="H33" s="22">
        <v>12</v>
      </c>
      <c r="I33" s="23">
        <v>9</v>
      </c>
      <c r="J33" s="22"/>
      <c r="K33" s="47">
        <f t="shared" si="48"/>
        <v>43.736654943850503</v>
      </c>
      <c r="L33" s="47">
        <f t="shared" si="49"/>
        <v>50.883314622270987</v>
      </c>
      <c r="M33" s="47">
        <f t="shared" si="50"/>
        <v>47.412648280458029</v>
      </c>
      <c r="N33" s="47">
        <f t="shared" si="51"/>
        <v>37.850480258071343</v>
      </c>
      <c r="O33" s="47">
        <f t="shared" si="52"/>
        <v>53.134776175146264</v>
      </c>
      <c r="P33" s="47">
        <f t="shared" si="53"/>
        <v>60.465332351515229</v>
      </c>
      <c r="Q33" s="47">
        <f t="shared" si="54"/>
        <v>44.308059150609168</v>
      </c>
      <c r="R33" s="47">
        <f t="shared" si="55"/>
        <v>52.130278282156354</v>
      </c>
      <c r="T33" s="21">
        <v>112</v>
      </c>
      <c r="U33" s="22">
        <v>0</v>
      </c>
      <c r="V33" s="22">
        <v>9</v>
      </c>
      <c r="W33" s="22">
        <v>3</v>
      </c>
      <c r="X33" s="22">
        <v>9</v>
      </c>
      <c r="Y33" s="22">
        <v>10</v>
      </c>
      <c r="Z33" s="22">
        <v>15</v>
      </c>
      <c r="AA33" s="22">
        <v>16</v>
      </c>
      <c r="AB33" s="23">
        <v>14</v>
      </c>
      <c r="AC33" s="22"/>
      <c r="AD33" s="47">
        <f t="shared" si="8"/>
        <v>40.742728156611193</v>
      </c>
      <c r="AE33" s="47">
        <f t="shared" si="9"/>
        <v>59.127869011595529</v>
      </c>
      <c r="AF33" s="47">
        <f t="shared" si="10"/>
        <v>48.056431572284403</v>
      </c>
      <c r="AG33" s="47">
        <f t="shared" si="11"/>
        <v>51.484123995279774</v>
      </c>
      <c r="AH33" s="47">
        <f t="shared" si="12"/>
        <v>59.628018952820732</v>
      </c>
      <c r="AI33" s="47">
        <f t="shared" si="13"/>
        <v>66.05601009524014</v>
      </c>
      <c r="AJ33" s="47">
        <f t="shared" si="14"/>
        <v>48.544854612429859</v>
      </c>
      <c r="AK33" s="47">
        <f t="shared" si="15"/>
        <v>62.539557095465746</v>
      </c>
      <c r="AM33" s="21">
        <v>108</v>
      </c>
      <c r="AN33" s="22">
        <v>3</v>
      </c>
      <c r="AO33" s="22">
        <v>8</v>
      </c>
      <c r="AP33" s="22">
        <v>4</v>
      </c>
      <c r="AQ33" s="22">
        <v>5</v>
      </c>
      <c r="AR33" s="22">
        <v>9</v>
      </c>
      <c r="AS33" s="22">
        <v>10</v>
      </c>
      <c r="AT33" s="22">
        <v>19</v>
      </c>
      <c r="AU33" s="23">
        <v>8</v>
      </c>
      <c r="AW33" s="47">
        <f t="shared" si="16"/>
        <v>46.738523183449097</v>
      </c>
      <c r="AX33" s="47">
        <f t="shared" si="17"/>
        <v>54.584660105204613</v>
      </c>
      <c r="AY33" s="47">
        <f t="shared" si="18"/>
        <v>48.299536876690873</v>
      </c>
      <c r="AZ33" s="47">
        <f t="shared" si="19"/>
        <v>44.31475736991721</v>
      </c>
      <c r="BA33" s="47">
        <f t="shared" si="20"/>
        <v>54.756062457245825</v>
      </c>
      <c r="BB33" s="47">
        <f t="shared" si="21"/>
        <v>55.255182255603337</v>
      </c>
      <c r="BC33" s="47">
        <f t="shared" si="22"/>
        <v>48.470499936174988</v>
      </c>
      <c r="BD33" s="47">
        <f t="shared" si="23"/>
        <v>47.799852172601604</v>
      </c>
      <c r="BE33" s="22"/>
      <c r="BF33" s="21">
        <v>108</v>
      </c>
      <c r="BG33" s="22">
        <v>3</v>
      </c>
      <c r="BH33" s="22">
        <v>7</v>
      </c>
      <c r="BI33" s="22">
        <v>4</v>
      </c>
      <c r="BJ33" s="22">
        <v>3</v>
      </c>
      <c r="BK33" s="22">
        <v>7</v>
      </c>
      <c r="BL33" s="22">
        <v>10</v>
      </c>
      <c r="BM33" s="22">
        <v>14</v>
      </c>
      <c r="BN33" s="23">
        <v>8</v>
      </c>
      <c r="BP33" s="47">
        <f t="shared" si="24"/>
        <v>46.127266634619225</v>
      </c>
      <c r="BQ33" s="47">
        <f t="shared" si="25"/>
        <v>49.876025546023484</v>
      </c>
      <c r="BR33" s="47">
        <f t="shared" si="26"/>
        <v>46.431726884310621</v>
      </c>
      <c r="BS33" s="47">
        <f t="shared" si="27"/>
        <v>39.40677572167192</v>
      </c>
      <c r="BT33" s="47">
        <f t="shared" si="28"/>
        <v>47.946458684973699</v>
      </c>
      <c r="BU33" s="47">
        <f t="shared" si="29"/>
        <v>54.392391461097333</v>
      </c>
      <c r="BV33" s="47">
        <f t="shared" si="30"/>
        <v>44.888592428792293</v>
      </c>
      <c r="BW33" s="47">
        <f t="shared" si="31"/>
        <v>48.380809414303677</v>
      </c>
      <c r="BX33" s="22"/>
      <c r="BY33" s="21">
        <v>108</v>
      </c>
      <c r="BZ33" s="34">
        <v>1</v>
      </c>
      <c r="CA33" s="34">
        <v>4</v>
      </c>
      <c r="CB33" s="34">
        <v>2</v>
      </c>
      <c r="CC33" s="34">
        <v>4</v>
      </c>
      <c r="CD33" s="34">
        <v>7</v>
      </c>
      <c r="CE33" s="34">
        <v>10</v>
      </c>
      <c r="CF33" s="34">
        <v>8</v>
      </c>
      <c r="CG33" s="39">
        <v>8</v>
      </c>
      <c r="CI33" s="47">
        <f t="shared" si="32"/>
        <v>42.583110646132795</v>
      </c>
      <c r="CJ33" s="47">
        <f t="shared" si="33"/>
        <v>46.44301263292266</v>
      </c>
      <c r="CK33" s="47">
        <f t="shared" si="34"/>
        <v>44.653003464922215</v>
      </c>
      <c r="CL33" s="47">
        <f t="shared" si="35"/>
        <v>42.83955244563824</v>
      </c>
      <c r="CM33" s="47">
        <f t="shared" si="36"/>
        <v>52.49006991358992</v>
      </c>
      <c r="CN33" s="47">
        <f t="shared" si="37"/>
        <v>53.659256217105465</v>
      </c>
      <c r="CO33" s="47">
        <f t="shared" si="38"/>
        <v>44.719070822436024</v>
      </c>
      <c r="CP33" s="47">
        <f t="shared" si="39"/>
        <v>49.112425199493877</v>
      </c>
      <c r="CR33" s="21">
        <v>108</v>
      </c>
      <c r="CS33" s="22">
        <v>2</v>
      </c>
      <c r="CT33" s="22">
        <v>5</v>
      </c>
      <c r="CU33" s="22">
        <v>2</v>
      </c>
      <c r="CV33" s="22">
        <v>3</v>
      </c>
      <c r="CW33" s="22">
        <v>6</v>
      </c>
      <c r="CX33" s="22">
        <v>9</v>
      </c>
      <c r="CY33" s="22">
        <v>9</v>
      </c>
      <c r="CZ33" s="23">
        <v>8</v>
      </c>
      <c r="DB33" s="47">
        <f t="shared" si="40"/>
        <v>45.726759495682558</v>
      </c>
      <c r="DC33" s="47">
        <f t="shared" si="41"/>
        <v>48.852935257166706</v>
      </c>
      <c r="DD33" s="47">
        <f t="shared" si="42"/>
        <v>45.913974204019716</v>
      </c>
      <c r="DE33" s="47">
        <f t="shared" si="43"/>
        <v>41.032849179877253</v>
      </c>
      <c r="DF33" s="47">
        <f t="shared" si="44"/>
        <v>49.928283988490847</v>
      </c>
      <c r="DG33" s="47">
        <f t="shared" si="45"/>
        <v>53.640906698666008</v>
      </c>
      <c r="DH33" s="47">
        <f t="shared" si="46"/>
        <v>45.268029627175537</v>
      </c>
      <c r="DI33" s="47">
        <f t="shared" si="47"/>
        <v>48.256277403919917</v>
      </c>
    </row>
    <row r="34" spans="1:113">
      <c r="A34" s="21">
        <v>114</v>
      </c>
      <c r="B34" s="22">
        <v>6</v>
      </c>
      <c r="C34" s="22">
        <v>3</v>
      </c>
      <c r="D34" s="22">
        <v>4</v>
      </c>
      <c r="E34" s="22">
        <v>7</v>
      </c>
      <c r="F34" s="22">
        <v>11</v>
      </c>
      <c r="G34" s="22">
        <v>6</v>
      </c>
      <c r="H34" s="22">
        <v>25</v>
      </c>
      <c r="I34" s="23">
        <v>9</v>
      </c>
      <c r="J34" s="22"/>
      <c r="K34" s="47">
        <f t="shared" si="48"/>
        <v>52.265465233075346</v>
      </c>
      <c r="L34" s="47">
        <f t="shared" si="49"/>
        <v>44.360375873192908</v>
      </c>
      <c r="M34" s="47">
        <f t="shared" si="50"/>
        <v>49.294358621943097</v>
      </c>
      <c r="N34" s="47">
        <f t="shared" si="51"/>
        <v>45.866658232127364</v>
      </c>
      <c r="O34" s="47">
        <f t="shared" si="52"/>
        <v>59.676917758060199</v>
      </c>
      <c r="P34" s="47">
        <f t="shared" si="53"/>
        <v>49.11310742783769</v>
      </c>
      <c r="Q34" s="47">
        <f t="shared" si="54"/>
        <v>50.363934836917572</v>
      </c>
      <c r="R34" s="47">
        <f t="shared" si="55"/>
        <v>52.130278282156354</v>
      </c>
      <c r="T34" s="21">
        <v>114</v>
      </c>
      <c r="U34" s="22">
        <v>3</v>
      </c>
      <c r="V34" s="22">
        <v>3</v>
      </c>
      <c r="W34" s="22">
        <v>3</v>
      </c>
      <c r="X34" s="22">
        <v>7</v>
      </c>
      <c r="Y34" s="22">
        <v>8</v>
      </c>
      <c r="Z34" s="22">
        <v>7</v>
      </c>
      <c r="AA34" s="22">
        <v>17</v>
      </c>
      <c r="AB34" s="23">
        <v>11</v>
      </c>
      <c r="AC34" s="22"/>
      <c r="AD34" s="47">
        <f t="shared" si="8"/>
        <v>48.882743053384111</v>
      </c>
      <c r="AE34" s="47">
        <f t="shared" si="9"/>
        <v>44.465780205568066</v>
      </c>
      <c r="AF34" s="47">
        <f t="shared" si="10"/>
        <v>48.056431572284403</v>
      </c>
      <c r="AG34" s="47">
        <f t="shared" si="11"/>
        <v>47.602568930701906</v>
      </c>
      <c r="AH34" s="47">
        <f t="shared" si="12"/>
        <v>54.705422796491334</v>
      </c>
      <c r="AI34" s="47">
        <f t="shared" si="13"/>
        <v>48.303023323267304</v>
      </c>
      <c r="AJ34" s="47">
        <f t="shared" si="14"/>
        <v>48.998753173690268</v>
      </c>
      <c r="AK34" s="47">
        <f t="shared" si="15"/>
        <v>54.787830890996013</v>
      </c>
      <c r="AM34" s="21">
        <v>112</v>
      </c>
      <c r="AN34" s="22">
        <v>2</v>
      </c>
      <c r="AO34" s="22">
        <v>5</v>
      </c>
      <c r="AP34" s="22">
        <v>1</v>
      </c>
      <c r="AQ34" s="22">
        <v>9</v>
      </c>
      <c r="AR34" s="22">
        <v>5</v>
      </c>
      <c r="AS34" s="22">
        <v>17</v>
      </c>
      <c r="AT34" s="22">
        <v>5</v>
      </c>
      <c r="AU34" s="23">
        <v>16</v>
      </c>
      <c r="AW34" s="47">
        <f t="shared" si="16"/>
        <v>44.274296255388421</v>
      </c>
      <c r="AX34" s="47">
        <f t="shared" si="17"/>
        <v>47.70766994739769</v>
      </c>
      <c r="AY34" s="47">
        <f t="shared" si="18"/>
        <v>42.704464664512471</v>
      </c>
      <c r="AZ34" s="47">
        <f t="shared" si="19"/>
        <v>51.038174741145554</v>
      </c>
      <c r="BA34" s="47">
        <f t="shared" si="20"/>
        <v>47.055770859800205</v>
      </c>
      <c r="BB34" s="47">
        <f t="shared" si="21"/>
        <v>69.631427966334314</v>
      </c>
      <c r="BC34" s="47">
        <f t="shared" si="22"/>
        <v>42.69238858394715</v>
      </c>
      <c r="BD34" s="47">
        <f t="shared" si="23"/>
        <v>66.501108705487979</v>
      </c>
      <c r="BE34" s="22"/>
      <c r="BF34" s="21">
        <v>112</v>
      </c>
      <c r="BG34" s="22">
        <v>3</v>
      </c>
      <c r="BH34" s="22">
        <v>7</v>
      </c>
      <c r="BI34" s="22">
        <v>5</v>
      </c>
      <c r="BJ34" s="22">
        <v>11</v>
      </c>
      <c r="BK34" s="22">
        <v>6</v>
      </c>
      <c r="BL34" s="22">
        <v>17</v>
      </c>
      <c r="BM34" s="22">
        <v>15</v>
      </c>
      <c r="BN34" s="23">
        <v>15</v>
      </c>
      <c r="BP34" s="47">
        <f t="shared" si="24"/>
        <v>46.127266634619225</v>
      </c>
      <c r="BQ34" s="47">
        <f t="shared" si="25"/>
        <v>49.876025546023484</v>
      </c>
      <c r="BR34" s="47">
        <f t="shared" si="26"/>
        <v>48.303607863032916</v>
      </c>
      <c r="BS34" s="47">
        <f t="shared" si="27"/>
        <v>52.50757482916945</v>
      </c>
      <c r="BT34" s="47">
        <f t="shared" si="28"/>
        <v>46.013713917890115</v>
      </c>
      <c r="BU34" s="47">
        <f t="shared" si="29"/>
        <v>68.448044136608786</v>
      </c>
      <c r="BV34" s="47">
        <f t="shared" si="30"/>
        <v>45.280834736414945</v>
      </c>
      <c r="BW34" s="47">
        <f t="shared" si="31"/>
        <v>65.65217566173115</v>
      </c>
      <c r="BX34" s="22"/>
      <c r="BY34" s="21">
        <v>112</v>
      </c>
      <c r="BZ34" s="34">
        <v>10</v>
      </c>
      <c r="CA34" s="34">
        <v>4</v>
      </c>
      <c r="CB34" s="34">
        <v>1</v>
      </c>
      <c r="CC34" s="34">
        <v>7</v>
      </c>
      <c r="CD34" s="34">
        <v>4</v>
      </c>
      <c r="CE34" s="34">
        <v>16</v>
      </c>
      <c r="CF34" s="34">
        <v>10</v>
      </c>
      <c r="CG34" s="39">
        <v>16</v>
      </c>
      <c r="CI34" s="47">
        <f t="shared" si="32"/>
        <v>60.176662136701509</v>
      </c>
      <c r="CJ34" s="47">
        <f t="shared" si="33"/>
        <v>46.44301263292266</v>
      </c>
      <c r="CK34" s="47">
        <f t="shared" si="34"/>
        <v>42.539074602217042</v>
      </c>
      <c r="CL34" s="47">
        <f t="shared" si="35"/>
        <v>48.45774975752208</v>
      </c>
      <c r="CM34" s="47">
        <f t="shared" si="36"/>
        <v>45.977579370354739</v>
      </c>
      <c r="CN34" s="47">
        <f t="shared" si="37"/>
        <v>65.14369111386722</v>
      </c>
      <c r="CO34" s="47">
        <f t="shared" si="38"/>
        <v>45.550328192978498</v>
      </c>
      <c r="CP34" s="47">
        <f t="shared" si="39"/>
        <v>66.356735609327146</v>
      </c>
      <c r="CR34" s="21">
        <v>112</v>
      </c>
      <c r="CS34" s="22">
        <v>3</v>
      </c>
      <c r="CT34" s="22">
        <v>6</v>
      </c>
      <c r="CU34" s="22">
        <v>2</v>
      </c>
      <c r="CV34" s="22">
        <v>7</v>
      </c>
      <c r="CW34" s="22">
        <v>4</v>
      </c>
      <c r="CX34" s="22">
        <v>17</v>
      </c>
      <c r="CY34" s="22">
        <v>5</v>
      </c>
      <c r="CZ34" s="23">
        <v>16</v>
      </c>
      <c r="DB34" s="47">
        <f t="shared" si="40"/>
        <v>48.606552009461701</v>
      </c>
      <c r="DC34" s="47">
        <f t="shared" si="41"/>
        <v>50.944641552921539</v>
      </c>
      <c r="DD34" s="47">
        <f t="shared" si="42"/>
        <v>45.913974204019716</v>
      </c>
      <c r="DE34" s="47">
        <f t="shared" si="43"/>
        <v>48.026098876073611</v>
      </c>
      <c r="DF34" s="47">
        <f t="shared" si="44"/>
        <v>45.481891274923441</v>
      </c>
      <c r="DG34" s="47">
        <f t="shared" si="45"/>
        <v>71.005230953842357</v>
      </c>
      <c r="DH34" s="47">
        <f t="shared" si="46"/>
        <v>43.537161408207297</v>
      </c>
      <c r="DI34" s="47">
        <f t="shared" si="47"/>
        <v>68.848810919532355</v>
      </c>
    </row>
    <row r="35" spans="1:113">
      <c r="A35" s="21">
        <v>115</v>
      </c>
      <c r="B35" s="22">
        <v>0</v>
      </c>
      <c r="C35" s="22">
        <v>1</v>
      </c>
      <c r="D35" s="22">
        <v>0</v>
      </c>
      <c r="E35" s="22">
        <v>5</v>
      </c>
      <c r="F35" s="22">
        <v>1</v>
      </c>
      <c r="G35" s="22">
        <v>9</v>
      </c>
      <c r="H35" s="22">
        <v>-2</v>
      </c>
      <c r="I35" s="23">
        <v>11</v>
      </c>
      <c r="J35" s="22"/>
      <c r="K35" s="47">
        <f t="shared" si="48"/>
        <v>39.472249799238085</v>
      </c>
      <c r="L35" s="47">
        <f t="shared" si="49"/>
        <v>40.011750040474183</v>
      </c>
      <c r="M35" s="47">
        <f t="shared" si="50"/>
        <v>41.767517256002819</v>
      </c>
      <c r="N35" s="47">
        <f t="shared" si="51"/>
        <v>41.858569245099353</v>
      </c>
      <c r="O35" s="47">
        <f t="shared" si="52"/>
        <v>37.869779148347078</v>
      </c>
      <c r="P35" s="47">
        <f t="shared" si="53"/>
        <v>57.627276120595845</v>
      </c>
      <c r="Q35" s="47">
        <f t="shared" si="54"/>
        <v>37.786346873046277</v>
      </c>
      <c r="R35" s="47">
        <f t="shared" si="55"/>
        <v>58.327451466611194</v>
      </c>
      <c r="T35" s="21">
        <v>115</v>
      </c>
      <c r="U35" s="22">
        <v>0</v>
      </c>
      <c r="V35" s="22">
        <v>4</v>
      </c>
      <c r="W35" s="22">
        <v>1</v>
      </c>
      <c r="X35" s="22">
        <v>5</v>
      </c>
      <c r="Y35" s="22">
        <v>5</v>
      </c>
      <c r="Z35" s="22">
        <v>8</v>
      </c>
      <c r="AA35" s="22">
        <v>7</v>
      </c>
      <c r="AB35" s="23">
        <v>11</v>
      </c>
      <c r="AC35" s="22"/>
      <c r="AD35" s="47">
        <f t="shared" si="8"/>
        <v>40.742728156611193</v>
      </c>
      <c r="AE35" s="47">
        <f t="shared" si="9"/>
        <v>46.909461673239306</v>
      </c>
      <c r="AF35" s="47">
        <f t="shared" si="10"/>
        <v>44.051502690931052</v>
      </c>
      <c r="AG35" s="47">
        <f t="shared" si="11"/>
        <v>43.721013866124039</v>
      </c>
      <c r="AH35" s="47">
        <f t="shared" si="12"/>
        <v>47.321528561997241</v>
      </c>
      <c r="AI35" s="47">
        <f t="shared" si="13"/>
        <v>50.522146669763906</v>
      </c>
      <c r="AJ35" s="47">
        <f t="shared" si="14"/>
        <v>44.459767561086167</v>
      </c>
      <c r="AK35" s="47">
        <f t="shared" si="15"/>
        <v>54.787830890996013</v>
      </c>
      <c r="AM35" s="21">
        <v>114</v>
      </c>
      <c r="AN35" s="22">
        <v>3</v>
      </c>
      <c r="AO35" s="22">
        <v>4</v>
      </c>
      <c r="AP35" s="22">
        <v>1</v>
      </c>
      <c r="AQ35" s="22">
        <v>8</v>
      </c>
      <c r="AR35" s="22">
        <v>4</v>
      </c>
      <c r="AS35" s="22">
        <v>17</v>
      </c>
      <c r="AT35" s="22">
        <v>3</v>
      </c>
      <c r="AU35" s="23">
        <v>15</v>
      </c>
      <c r="AW35" s="47">
        <f t="shared" si="16"/>
        <v>46.738523183449097</v>
      </c>
      <c r="AX35" s="47">
        <f t="shared" si="17"/>
        <v>45.415339894795387</v>
      </c>
      <c r="AY35" s="47">
        <f t="shared" si="18"/>
        <v>42.704464664512471</v>
      </c>
      <c r="AZ35" s="47">
        <f t="shared" si="19"/>
        <v>49.357320398338466</v>
      </c>
      <c r="BA35" s="47">
        <f t="shared" si="20"/>
        <v>45.130697960438795</v>
      </c>
      <c r="BB35" s="47">
        <f t="shared" si="21"/>
        <v>69.631427966334314</v>
      </c>
      <c r="BC35" s="47">
        <f t="shared" si="22"/>
        <v>41.866944105057463</v>
      </c>
      <c r="BD35" s="47">
        <f t="shared" si="23"/>
        <v>64.163451638877177</v>
      </c>
      <c r="BE35" s="22"/>
      <c r="BF35" s="21">
        <v>114</v>
      </c>
      <c r="BG35" s="22">
        <v>4</v>
      </c>
      <c r="BH35" s="22">
        <v>4</v>
      </c>
      <c r="BI35" s="22">
        <v>3</v>
      </c>
      <c r="BJ35" s="22">
        <v>8</v>
      </c>
      <c r="BK35" s="22">
        <v>9</v>
      </c>
      <c r="BL35" s="22">
        <v>18</v>
      </c>
      <c r="BM35" s="22">
        <v>10</v>
      </c>
      <c r="BN35" s="23">
        <v>15</v>
      </c>
      <c r="BP35" s="47">
        <f t="shared" si="24"/>
        <v>49.009300766995615</v>
      </c>
      <c r="BQ35" s="47">
        <f t="shared" si="25"/>
        <v>43.92525175515074</v>
      </c>
      <c r="BR35" s="47">
        <f t="shared" si="26"/>
        <v>44.559845905588318</v>
      </c>
      <c r="BS35" s="47">
        <f t="shared" si="27"/>
        <v>47.594775163857875</v>
      </c>
      <c r="BT35" s="47">
        <f t="shared" si="28"/>
        <v>51.811948219140859</v>
      </c>
      <c r="BU35" s="47">
        <f t="shared" si="29"/>
        <v>70.455994518824696</v>
      </c>
      <c r="BV35" s="47">
        <f t="shared" si="30"/>
        <v>43.319623198301677</v>
      </c>
      <c r="BW35" s="47">
        <f t="shared" si="31"/>
        <v>65.65217566173115</v>
      </c>
      <c r="BX35" s="22"/>
      <c r="BY35" s="21">
        <v>114</v>
      </c>
      <c r="BZ35" s="34">
        <v>18</v>
      </c>
      <c r="CA35" s="34">
        <v>12</v>
      </c>
      <c r="CB35" s="34">
        <v>9</v>
      </c>
      <c r="CC35" s="34">
        <v>13</v>
      </c>
      <c r="CD35" s="34">
        <v>11</v>
      </c>
      <c r="CE35" s="34">
        <v>14</v>
      </c>
      <c r="CF35" s="34">
        <v>49</v>
      </c>
      <c r="CG35" s="39">
        <v>12</v>
      </c>
      <c r="CI35" s="47">
        <f t="shared" si="32"/>
        <v>75.815374572762593</v>
      </c>
      <c r="CJ35" s="47">
        <f t="shared" si="33"/>
        <v>62.303677613988825</v>
      </c>
      <c r="CK35" s="47">
        <f t="shared" si="34"/>
        <v>59.450505503858416</v>
      </c>
      <c r="CL35" s="47">
        <f t="shared" si="35"/>
        <v>59.69414438128976</v>
      </c>
      <c r="CM35" s="47">
        <f t="shared" si="36"/>
        <v>61.173390637903495</v>
      </c>
      <c r="CN35" s="47">
        <f t="shared" si="37"/>
        <v>61.315546148279964</v>
      </c>
      <c r="CO35" s="47">
        <f t="shared" si="38"/>
        <v>61.759846918556818</v>
      </c>
      <c r="CP35" s="47">
        <f t="shared" si="39"/>
        <v>57.734580404410508</v>
      </c>
      <c r="CR35" s="21">
        <v>114</v>
      </c>
      <c r="CS35" s="22">
        <v>4</v>
      </c>
      <c r="CT35" s="22">
        <v>3</v>
      </c>
      <c r="CU35" s="22">
        <v>5</v>
      </c>
      <c r="CV35" s="22">
        <v>9</v>
      </c>
      <c r="CW35" s="22">
        <v>5</v>
      </c>
      <c r="CX35" s="22">
        <v>7</v>
      </c>
      <c r="CY35" s="22">
        <v>19</v>
      </c>
      <c r="CZ35" s="23">
        <v>10</v>
      </c>
      <c r="DB35" s="47">
        <f t="shared" si="40"/>
        <v>51.486344523240845</v>
      </c>
      <c r="DC35" s="47">
        <f t="shared" si="41"/>
        <v>44.669522665657034</v>
      </c>
      <c r="DD35" s="47">
        <f t="shared" si="42"/>
        <v>51.851480438803563</v>
      </c>
      <c r="DE35" s="47">
        <f t="shared" si="43"/>
        <v>51.52272372417179</v>
      </c>
      <c r="DF35" s="47">
        <f t="shared" si="44"/>
        <v>47.705087631707144</v>
      </c>
      <c r="DG35" s="47">
        <f t="shared" si="45"/>
        <v>49.299825634871922</v>
      </c>
      <c r="DH35" s="47">
        <f t="shared" si="46"/>
        <v>49.595200174596137</v>
      </c>
      <c r="DI35" s="47">
        <f t="shared" si="47"/>
        <v>53.404410782823021</v>
      </c>
    </row>
    <row r="36" spans="1:113">
      <c r="A36" s="21">
        <v>117</v>
      </c>
      <c r="B36" s="22">
        <v>4</v>
      </c>
      <c r="C36" s="22">
        <v>5</v>
      </c>
      <c r="D36" s="22">
        <v>0</v>
      </c>
      <c r="E36" s="22">
        <v>4</v>
      </c>
      <c r="F36" s="22">
        <v>3</v>
      </c>
      <c r="G36" s="22">
        <v>5</v>
      </c>
      <c r="H36" s="22">
        <v>11</v>
      </c>
      <c r="I36" s="23">
        <v>5</v>
      </c>
      <c r="J36" s="22"/>
      <c r="K36" s="47">
        <f t="shared" si="48"/>
        <v>48.001060088462928</v>
      </c>
      <c r="L36" s="47">
        <f t="shared" si="49"/>
        <v>48.709001705911632</v>
      </c>
      <c r="M36" s="47">
        <f t="shared" si="50"/>
        <v>41.767517256002819</v>
      </c>
      <c r="N36" s="47">
        <f t="shared" si="51"/>
        <v>39.854524751585345</v>
      </c>
      <c r="O36" s="47">
        <f t="shared" si="52"/>
        <v>42.231206870289704</v>
      </c>
      <c r="P36" s="47">
        <f t="shared" si="53"/>
        <v>46.275051196918305</v>
      </c>
      <c r="Q36" s="47">
        <f t="shared" si="54"/>
        <v>43.842222559354681</v>
      </c>
      <c r="R36" s="47">
        <f t="shared" si="55"/>
        <v>39.73593191324666</v>
      </c>
      <c r="T36" s="21">
        <v>117</v>
      </c>
      <c r="U36" s="22">
        <v>1</v>
      </c>
      <c r="V36" s="22">
        <v>5</v>
      </c>
      <c r="W36" s="22">
        <v>2</v>
      </c>
      <c r="X36" s="22">
        <v>4</v>
      </c>
      <c r="Y36" s="22">
        <v>5</v>
      </c>
      <c r="Z36" s="22">
        <v>5</v>
      </c>
      <c r="AA36" s="22">
        <v>12</v>
      </c>
      <c r="AB36" s="23">
        <v>7</v>
      </c>
      <c r="AC36" s="22"/>
      <c r="AD36" s="47">
        <f t="shared" si="8"/>
        <v>43.456066455535499</v>
      </c>
      <c r="AE36" s="47">
        <f t="shared" si="9"/>
        <v>49.353143140910554</v>
      </c>
      <c r="AF36" s="47">
        <f t="shared" si="10"/>
        <v>46.053967131607727</v>
      </c>
      <c r="AG36" s="47">
        <f t="shared" si="11"/>
        <v>41.780236333835106</v>
      </c>
      <c r="AH36" s="47">
        <f t="shared" si="12"/>
        <v>47.321528561997241</v>
      </c>
      <c r="AI36" s="47">
        <f t="shared" si="13"/>
        <v>43.864776630274093</v>
      </c>
      <c r="AJ36" s="47">
        <f t="shared" si="14"/>
        <v>46.729260367388221</v>
      </c>
      <c r="AK36" s="47">
        <f t="shared" si="15"/>
        <v>44.452195951703033</v>
      </c>
      <c r="AM36" s="21">
        <v>115</v>
      </c>
      <c r="AN36" s="22">
        <v>0</v>
      </c>
      <c r="AO36" s="22">
        <v>2</v>
      </c>
      <c r="AP36" s="22">
        <v>0</v>
      </c>
      <c r="AQ36" s="22">
        <v>2</v>
      </c>
      <c r="AR36" s="22">
        <v>3</v>
      </c>
      <c r="AS36" s="22">
        <v>10</v>
      </c>
      <c r="AT36" s="22">
        <v>-3</v>
      </c>
      <c r="AU36" s="23">
        <v>10</v>
      </c>
      <c r="AW36" s="47">
        <f t="shared" si="16"/>
        <v>39.345842399267056</v>
      </c>
      <c r="AX36" s="47">
        <f t="shared" si="17"/>
        <v>40.830679789590775</v>
      </c>
      <c r="AY36" s="47">
        <f t="shared" si="18"/>
        <v>40.839440593786335</v>
      </c>
      <c r="AZ36" s="47">
        <f t="shared" si="19"/>
        <v>39.272194341495961</v>
      </c>
      <c r="BA36" s="47">
        <f t="shared" si="20"/>
        <v>43.205625061077392</v>
      </c>
      <c r="BB36" s="47">
        <f t="shared" si="21"/>
        <v>55.255182255603337</v>
      </c>
      <c r="BC36" s="47">
        <f t="shared" si="22"/>
        <v>39.390610668388391</v>
      </c>
      <c r="BD36" s="47">
        <f t="shared" si="23"/>
        <v>52.475166305823194</v>
      </c>
      <c r="BE36" s="22"/>
      <c r="BF36" s="21">
        <v>115</v>
      </c>
      <c r="BG36" s="22">
        <v>0</v>
      </c>
      <c r="BH36" s="22">
        <v>2</v>
      </c>
      <c r="BI36" s="22">
        <v>1</v>
      </c>
      <c r="BJ36" s="22">
        <v>2</v>
      </c>
      <c r="BK36" s="22">
        <v>3</v>
      </c>
      <c r="BL36" s="22">
        <v>15</v>
      </c>
      <c r="BM36" s="22">
        <v>-7</v>
      </c>
      <c r="BN36" s="23">
        <v>17</v>
      </c>
      <c r="BP36" s="47">
        <f t="shared" si="24"/>
        <v>37.481164237490049</v>
      </c>
      <c r="BQ36" s="47">
        <f t="shared" si="25"/>
        <v>39.958069227902236</v>
      </c>
      <c r="BR36" s="47">
        <f t="shared" si="26"/>
        <v>40.816083948143728</v>
      </c>
      <c r="BS36" s="47">
        <f t="shared" si="27"/>
        <v>37.769175833234733</v>
      </c>
      <c r="BT36" s="47">
        <f t="shared" si="28"/>
        <v>40.215479616639378</v>
      </c>
      <c r="BU36" s="47">
        <f t="shared" si="29"/>
        <v>64.432143372176938</v>
      </c>
      <c r="BV36" s="47">
        <f t="shared" si="30"/>
        <v>36.651503968716568</v>
      </c>
      <c r="BW36" s="47">
        <f t="shared" si="31"/>
        <v>70.586851732424719</v>
      </c>
      <c r="BX36" s="22"/>
      <c r="BY36" s="21">
        <v>115</v>
      </c>
      <c r="BZ36" s="34">
        <v>0</v>
      </c>
      <c r="CA36" s="34">
        <v>3</v>
      </c>
      <c r="CB36" s="34">
        <v>1</v>
      </c>
      <c r="CC36" s="34">
        <v>9</v>
      </c>
      <c r="CD36" s="34">
        <v>5</v>
      </c>
      <c r="CE36" s="34">
        <v>10</v>
      </c>
      <c r="CF36" s="34">
        <v>8</v>
      </c>
      <c r="CG36" s="39">
        <v>14</v>
      </c>
      <c r="CI36" s="47">
        <f t="shared" si="32"/>
        <v>40.628271591625165</v>
      </c>
      <c r="CJ36" s="47">
        <f t="shared" si="33"/>
        <v>44.460429510289394</v>
      </c>
      <c r="CK36" s="47">
        <f t="shared" si="34"/>
        <v>42.539074602217042</v>
      </c>
      <c r="CL36" s="47">
        <f t="shared" si="35"/>
        <v>52.203214632111312</v>
      </c>
      <c r="CM36" s="47">
        <f t="shared" si="36"/>
        <v>48.148409551433133</v>
      </c>
      <c r="CN36" s="47">
        <f t="shared" si="37"/>
        <v>53.659256217105465</v>
      </c>
      <c r="CO36" s="47">
        <f t="shared" si="38"/>
        <v>44.719070822436024</v>
      </c>
      <c r="CP36" s="47">
        <f t="shared" si="39"/>
        <v>62.045658006868827</v>
      </c>
      <c r="CR36" s="21">
        <v>115</v>
      </c>
      <c r="CS36" s="22">
        <v>0</v>
      </c>
      <c r="CT36" s="22">
        <v>2</v>
      </c>
      <c r="CU36" s="22">
        <v>1</v>
      </c>
      <c r="CV36" s="22">
        <v>9</v>
      </c>
      <c r="CW36" s="22">
        <v>3</v>
      </c>
      <c r="CX36" s="22">
        <v>9</v>
      </c>
      <c r="CY36" s="22">
        <v>6</v>
      </c>
      <c r="CZ36" s="23">
        <v>15</v>
      </c>
      <c r="DB36" s="47">
        <f t="shared" si="40"/>
        <v>39.96717446812427</v>
      </c>
      <c r="DC36" s="47">
        <f t="shared" si="41"/>
        <v>42.577816369902195</v>
      </c>
      <c r="DD36" s="47">
        <f t="shared" si="42"/>
        <v>43.93480545909177</v>
      </c>
      <c r="DE36" s="47">
        <f t="shared" si="43"/>
        <v>51.52272372417179</v>
      </c>
      <c r="DF36" s="47">
        <f t="shared" si="44"/>
        <v>43.258694918139739</v>
      </c>
      <c r="DG36" s="47">
        <f t="shared" si="45"/>
        <v>53.640906698666008</v>
      </c>
      <c r="DH36" s="47">
        <f t="shared" si="46"/>
        <v>43.969878462949353</v>
      </c>
      <c r="DI36" s="47">
        <f t="shared" si="47"/>
        <v>66.274744230080785</v>
      </c>
    </row>
    <row r="37" spans="1:113">
      <c r="A37" s="21">
        <v>121</v>
      </c>
      <c r="B37" s="22">
        <v>4</v>
      </c>
      <c r="C37" s="22">
        <v>1</v>
      </c>
      <c r="D37" s="22">
        <v>1</v>
      </c>
      <c r="E37" s="22">
        <v>9</v>
      </c>
      <c r="F37" s="22">
        <v>3</v>
      </c>
      <c r="G37" s="22">
        <v>6</v>
      </c>
      <c r="H37" s="22">
        <v>12</v>
      </c>
      <c r="I37" s="23">
        <v>10</v>
      </c>
      <c r="J37" s="22"/>
      <c r="K37" s="47">
        <f>SUM(50+10*(B37-$B$39)/$B$40)</f>
        <v>48.001060088462928</v>
      </c>
      <c r="L37" s="47">
        <f t="shared" si="49"/>
        <v>40.011750040474183</v>
      </c>
      <c r="M37" s="47">
        <f t="shared" si="50"/>
        <v>43.649227597487894</v>
      </c>
      <c r="N37" s="47">
        <f t="shared" si="51"/>
        <v>49.874747219155374</v>
      </c>
      <c r="O37" s="47">
        <f t="shared" si="52"/>
        <v>42.231206870289704</v>
      </c>
      <c r="P37" s="47">
        <f t="shared" si="53"/>
        <v>49.11310742783769</v>
      </c>
      <c r="Q37" s="47">
        <f t="shared" si="54"/>
        <v>44.308059150609168</v>
      </c>
      <c r="R37" s="47">
        <f t="shared" si="55"/>
        <v>55.228864874383774</v>
      </c>
      <c r="T37" s="21">
        <v>121</v>
      </c>
      <c r="U37" s="22">
        <v>3</v>
      </c>
      <c r="V37" s="22">
        <v>1</v>
      </c>
      <c r="W37" s="22">
        <v>0</v>
      </c>
      <c r="X37" s="22">
        <v>7</v>
      </c>
      <c r="Y37" s="22">
        <v>2</v>
      </c>
      <c r="Z37" s="22">
        <v>6</v>
      </c>
      <c r="AA37" s="22">
        <v>7</v>
      </c>
      <c r="AB37" s="23">
        <v>10</v>
      </c>
      <c r="AC37" s="22"/>
      <c r="AD37" s="47">
        <f t="shared" si="8"/>
        <v>48.882743053384111</v>
      </c>
      <c r="AE37" s="47">
        <f t="shared" si="9"/>
        <v>39.578417270225579</v>
      </c>
      <c r="AF37" s="47">
        <f t="shared" si="10"/>
        <v>42.049038250254384</v>
      </c>
      <c r="AG37" s="47">
        <f t="shared" si="11"/>
        <v>47.602568930701906</v>
      </c>
      <c r="AH37" s="47">
        <f t="shared" si="12"/>
        <v>39.937634327503147</v>
      </c>
      <c r="AI37" s="47">
        <f t="shared" si="13"/>
        <v>46.083899976770695</v>
      </c>
      <c r="AJ37" s="47">
        <f t="shared" si="14"/>
        <v>44.459767561086167</v>
      </c>
      <c r="AK37" s="47">
        <f t="shared" si="15"/>
        <v>52.203922156172766</v>
      </c>
      <c r="AM37" s="21">
        <v>117</v>
      </c>
      <c r="AN37" s="22">
        <v>1</v>
      </c>
      <c r="AO37" s="22">
        <v>4</v>
      </c>
      <c r="AP37" s="22">
        <v>1</v>
      </c>
      <c r="AQ37" s="22">
        <v>2</v>
      </c>
      <c r="AR37" s="22">
        <v>4</v>
      </c>
      <c r="AS37" s="22">
        <v>5</v>
      </c>
      <c r="AT37" s="22">
        <v>7</v>
      </c>
      <c r="AU37" s="23">
        <v>6</v>
      </c>
      <c r="AW37" s="47">
        <f t="shared" si="16"/>
        <v>41.810069327327739</v>
      </c>
      <c r="AX37" s="47">
        <f t="shared" si="17"/>
        <v>45.415339894795387</v>
      </c>
      <c r="AY37" s="47">
        <f t="shared" si="18"/>
        <v>42.704464664512471</v>
      </c>
      <c r="AZ37" s="47">
        <f t="shared" si="19"/>
        <v>39.272194341495961</v>
      </c>
      <c r="BA37" s="47">
        <f t="shared" si="20"/>
        <v>45.130697960438795</v>
      </c>
      <c r="BB37" s="47">
        <f t="shared" si="21"/>
        <v>44.986435319366933</v>
      </c>
      <c r="BC37" s="47">
        <f t="shared" si="22"/>
        <v>43.517833062836843</v>
      </c>
      <c r="BD37" s="47">
        <f t="shared" si="23"/>
        <v>43.124538039380013</v>
      </c>
      <c r="BE37" s="22"/>
      <c r="BF37" s="21">
        <v>117</v>
      </c>
      <c r="BG37" s="22">
        <v>0</v>
      </c>
      <c r="BH37" s="22">
        <v>4</v>
      </c>
      <c r="BI37" s="22">
        <v>1</v>
      </c>
      <c r="BJ37" s="22">
        <v>1</v>
      </c>
      <c r="BK37" s="22">
        <v>2</v>
      </c>
      <c r="BL37" s="22">
        <v>5</v>
      </c>
      <c r="BM37" s="22">
        <v>3</v>
      </c>
      <c r="BN37" s="23">
        <v>6</v>
      </c>
      <c r="BP37" s="47">
        <f t="shared" si="24"/>
        <v>37.481164237490049</v>
      </c>
      <c r="BQ37" s="47">
        <f t="shared" si="25"/>
        <v>43.92525175515074</v>
      </c>
      <c r="BR37" s="47">
        <f t="shared" si="26"/>
        <v>40.816083948143728</v>
      </c>
      <c r="BS37" s="47">
        <f t="shared" si="27"/>
        <v>36.13157594479754</v>
      </c>
      <c r="BT37" s="47">
        <f t="shared" si="28"/>
        <v>38.282734849555801</v>
      </c>
      <c r="BU37" s="47">
        <f t="shared" si="29"/>
        <v>44.35263955001772</v>
      </c>
      <c r="BV37" s="47">
        <f t="shared" si="30"/>
        <v>40.573927044943105</v>
      </c>
      <c r="BW37" s="47">
        <f t="shared" si="31"/>
        <v>43.446133343610114</v>
      </c>
      <c r="BX37" s="22"/>
      <c r="BY37" s="21">
        <v>117</v>
      </c>
      <c r="BZ37" s="34">
        <v>0</v>
      </c>
      <c r="CA37" s="34">
        <v>5</v>
      </c>
      <c r="CB37" s="34">
        <v>1</v>
      </c>
      <c r="CC37" s="34">
        <v>1</v>
      </c>
      <c r="CD37" s="34">
        <v>3</v>
      </c>
      <c r="CE37" s="34">
        <v>5</v>
      </c>
      <c r="CF37" s="34">
        <v>5</v>
      </c>
      <c r="CG37" s="39">
        <v>6</v>
      </c>
      <c r="CI37" s="47">
        <f t="shared" si="32"/>
        <v>40.628271591625165</v>
      </c>
      <c r="CJ37" s="47">
        <f t="shared" si="33"/>
        <v>48.425595755555932</v>
      </c>
      <c r="CK37" s="47">
        <f t="shared" si="34"/>
        <v>42.539074602217042</v>
      </c>
      <c r="CL37" s="47">
        <f t="shared" si="35"/>
        <v>37.2213551337544</v>
      </c>
      <c r="CM37" s="47">
        <f t="shared" si="36"/>
        <v>43.806749189276346</v>
      </c>
      <c r="CN37" s="47">
        <f t="shared" si="37"/>
        <v>44.088893803137331</v>
      </c>
      <c r="CO37" s="47">
        <f t="shared" si="38"/>
        <v>43.472184766622306</v>
      </c>
      <c r="CP37" s="47">
        <f t="shared" si="39"/>
        <v>44.801347597035559</v>
      </c>
      <c r="CR37" s="21">
        <v>117</v>
      </c>
      <c r="CS37" s="22">
        <v>0</v>
      </c>
      <c r="CT37" s="22">
        <v>4</v>
      </c>
      <c r="CU37" s="22">
        <v>2</v>
      </c>
      <c r="CV37" s="22">
        <v>2</v>
      </c>
      <c r="CW37" s="22">
        <v>4</v>
      </c>
      <c r="CX37" s="22">
        <v>6</v>
      </c>
      <c r="CY37" s="22">
        <v>6</v>
      </c>
      <c r="CZ37" s="23">
        <v>6</v>
      </c>
      <c r="DB37" s="47">
        <f t="shared" si="40"/>
        <v>39.96717446812427</v>
      </c>
      <c r="DC37" s="47">
        <f t="shared" si="41"/>
        <v>46.761228961411867</v>
      </c>
      <c r="DD37" s="47">
        <f t="shared" si="42"/>
        <v>45.913974204019716</v>
      </c>
      <c r="DE37" s="47">
        <f t="shared" si="43"/>
        <v>39.284536755828164</v>
      </c>
      <c r="DF37" s="47">
        <f t="shared" si="44"/>
        <v>45.481891274923441</v>
      </c>
      <c r="DG37" s="47">
        <f t="shared" si="45"/>
        <v>47.129285102974876</v>
      </c>
      <c r="DH37" s="47">
        <f t="shared" si="46"/>
        <v>43.969878462949353</v>
      </c>
      <c r="DI37" s="47">
        <f t="shared" si="47"/>
        <v>43.108144025016806</v>
      </c>
    </row>
    <row r="38" spans="1:113" ht="21" thickBot="1">
      <c r="A38" s="24">
        <v>124</v>
      </c>
      <c r="B38" s="25">
        <v>9</v>
      </c>
      <c r="C38" s="25">
        <v>9</v>
      </c>
      <c r="D38" s="25">
        <v>6</v>
      </c>
      <c r="E38" s="25">
        <v>13</v>
      </c>
      <c r="F38" s="25">
        <v>3</v>
      </c>
      <c r="G38" s="25">
        <v>5</v>
      </c>
      <c r="H38" s="25">
        <v>35</v>
      </c>
      <c r="I38" s="26">
        <v>8</v>
      </c>
      <c r="J38" s="22"/>
      <c r="K38" s="47">
        <f t="shared" si="48"/>
        <v>58.662072949993984</v>
      </c>
      <c r="L38" s="47">
        <f t="shared" si="49"/>
        <v>57.406253371349074</v>
      </c>
      <c r="M38" s="47">
        <f t="shared" si="50"/>
        <v>53.05777930491324</v>
      </c>
      <c r="N38" s="47">
        <f t="shared" si="51"/>
        <v>57.890925193211395</v>
      </c>
      <c r="O38" s="47">
        <f t="shared" si="52"/>
        <v>42.231206870289704</v>
      </c>
      <c r="P38" s="47">
        <f t="shared" si="53"/>
        <v>46.275051196918305</v>
      </c>
      <c r="Q38" s="47">
        <f t="shared" si="54"/>
        <v>55.022300749462495</v>
      </c>
      <c r="R38" s="47">
        <f t="shared" si="55"/>
        <v>49.031691689928934</v>
      </c>
      <c r="T38" s="24">
        <v>124</v>
      </c>
      <c r="U38" s="25">
        <v>2</v>
      </c>
      <c r="V38" s="25">
        <v>7</v>
      </c>
      <c r="W38" s="25">
        <v>4</v>
      </c>
      <c r="X38" s="25">
        <v>10</v>
      </c>
      <c r="Y38" s="25">
        <v>11</v>
      </c>
      <c r="Z38" s="25">
        <v>9</v>
      </c>
      <c r="AA38" s="25">
        <v>25</v>
      </c>
      <c r="AB38" s="26">
        <v>11</v>
      </c>
      <c r="AC38" s="22"/>
      <c r="AD38" s="47">
        <f>SUM(50+10*(U38-$U$39)/$U$40)</f>
        <v>46.169404754459805</v>
      </c>
      <c r="AE38" s="47">
        <f t="shared" si="9"/>
        <v>54.240506076253041</v>
      </c>
      <c r="AF38" s="47">
        <f t="shared" si="10"/>
        <v>50.058896012961078</v>
      </c>
      <c r="AG38" s="47">
        <f t="shared" si="11"/>
        <v>53.424901527568707</v>
      </c>
      <c r="AH38" s="47">
        <f t="shared" si="12"/>
        <v>62.089317030985427</v>
      </c>
      <c r="AI38" s="47">
        <f t="shared" si="13"/>
        <v>52.741270016260515</v>
      </c>
      <c r="AJ38" s="47">
        <f t="shared" si="14"/>
        <v>52.62994166377355</v>
      </c>
      <c r="AK38" s="47">
        <f t="shared" si="15"/>
        <v>54.787830890996013</v>
      </c>
      <c r="AM38" s="24">
        <v>124</v>
      </c>
      <c r="AN38" s="25">
        <v>6</v>
      </c>
      <c r="AO38" s="25">
        <v>9</v>
      </c>
      <c r="AP38" s="25">
        <v>9</v>
      </c>
      <c r="AQ38" s="25">
        <v>12</v>
      </c>
      <c r="AR38" s="25">
        <v>10</v>
      </c>
      <c r="AS38" s="25">
        <v>9</v>
      </c>
      <c r="AT38" s="25">
        <v>37</v>
      </c>
      <c r="AU38" s="26">
        <v>8</v>
      </c>
      <c r="AW38" s="47">
        <f t="shared" si="16"/>
        <v>54.131203967631144</v>
      </c>
      <c r="AX38" s="47">
        <f t="shared" si="17"/>
        <v>56.876990157806922</v>
      </c>
      <c r="AY38" s="47">
        <f t="shared" si="18"/>
        <v>57.624657230321553</v>
      </c>
      <c r="AZ38" s="47">
        <f t="shared" si="19"/>
        <v>56.080737769566809</v>
      </c>
      <c r="BA38" s="47">
        <f t="shared" si="20"/>
        <v>56.681135356607228</v>
      </c>
      <c r="BB38" s="47">
        <f t="shared" si="21"/>
        <v>53.201432868356058</v>
      </c>
      <c r="BC38" s="47">
        <f t="shared" si="22"/>
        <v>55.8995002461822</v>
      </c>
      <c r="BD38" s="47">
        <f t="shared" si="23"/>
        <v>47.799852172601604</v>
      </c>
      <c r="BE38" s="22"/>
      <c r="BF38" s="24">
        <v>124</v>
      </c>
      <c r="BG38" s="25">
        <v>9</v>
      </c>
      <c r="BH38" s="25">
        <v>5</v>
      </c>
      <c r="BI38" s="25">
        <v>4</v>
      </c>
      <c r="BJ38" s="25">
        <v>14</v>
      </c>
      <c r="BK38" s="25">
        <v>8</v>
      </c>
      <c r="BL38" s="25">
        <v>10</v>
      </c>
      <c r="BM38" s="25">
        <v>30</v>
      </c>
      <c r="BN38" s="26">
        <v>11</v>
      </c>
      <c r="BP38" s="47">
        <f t="shared" si="24"/>
        <v>63.419471428877571</v>
      </c>
      <c r="BQ38" s="47">
        <f t="shared" si="25"/>
        <v>45.908843018774988</v>
      </c>
      <c r="BR38" s="47">
        <f t="shared" si="26"/>
        <v>46.431726884310621</v>
      </c>
      <c r="BS38" s="47">
        <f t="shared" si="27"/>
        <v>57.420374494481024</v>
      </c>
      <c r="BT38" s="47">
        <f t="shared" si="28"/>
        <v>49.879203452057276</v>
      </c>
      <c r="BU38" s="47">
        <f t="shared" si="29"/>
        <v>54.392391461097333</v>
      </c>
      <c r="BV38" s="47">
        <f t="shared" si="30"/>
        <v>51.16446935075475</v>
      </c>
      <c r="BW38" s="47">
        <f t="shared" si="31"/>
        <v>55.782823520344017</v>
      </c>
      <c r="BX38" s="22"/>
      <c r="BY38" s="24">
        <v>124</v>
      </c>
      <c r="BZ38" s="40">
        <v>5</v>
      </c>
      <c r="CA38" s="40">
        <v>9</v>
      </c>
      <c r="CB38" s="40">
        <v>4</v>
      </c>
      <c r="CC38" s="40">
        <v>14</v>
      </c>
      <c r="CD38" s="40">
        <v>6</v>
      </c>
      <c r="CE38" s="40">
        <v>9</v>
      </c>
      <c r="CF38" s="40">
        <v>29</v>
      </c>
      <c r="CG38" s="41">
        <v>9</v>
      </c>
      <c r="CI38" s="47">
        <f t="shared" si="32"/>
        <v>50.402466864163337</v>
      </c>
      <c r="CJ38" s="47">
        <f t="shared" si="33"/>
        <v>56.355928246089015</v>
      </c>
      <c r="CK38" s="47">
        <f t="shared" si="34"/>
        <v>48.880861190332553</v>
      </c>
      <c r="CL38" s="47">
        <f t="shared" si="35"/>
        <v>61.566876818584376</v>
      </c>
      <c r="CM38" s="47">
        <f t="shared" si="36"/>
        <v>50.319239732511527</v>
      </c>
      <c r="CN38" s="47">
        <f t="shared" si="37"/>
        <v>51.745183734311837</v>
      </c>
      <c r="CO38" s="47">
        <f t="shared" si="38"/>
        <v>53.447273213132043</v>
      </c>
      <c r="CP38" s="47">
        <f t="shared" si="39"/>
        <v>51.267964000723033</v>
      </c>
      <c r="CR38" s="24">
        <v>124</v>
      </c>
      <c r="CS38" s="25">
        <v>7</v>
      </c>
      <c r="CT38" s="25">
        <v>6</v>
      </c>
      <c r="CU38" s="25">
        <v>3</v>
      </c>
      <c r="CV38" s="25">
        <v>10</v>
      </c>
      <c r="CW38" s="25">
        <v>7</v>
      </c>
      <c r="CX38" s="25">
        <v>9</v>
      </c>
      <c r="CY38" s="25">
        <v>24</v>
      </c>
      <c r="CZ38" s="26">
        <v>11</v>
      </c>
      <c r="DB38" s="47">
        <f t="shared" si="40"/>
        <v>60.125722064578284</v>
      </c>
      <c r="DC38" s="47">
        <f t="shared" si="41"/>
        <v>50.944641552921539</v>
      </c>
      <c r="DD38" s="47">
        <f t="shared" si="42"/>
        <v>47.89314294894767</v>
      </c>
      <c r="DE38" s="47">
        <f t="shared" si="43"/>
        <v>53.27103614822088</v>
      </c>
      <c r="DF38" s="47">
        <f t="shared" si="44"/>
        <v>52.15148034527455</v>
      </c>
      <c r="DG38" s="47">
        <f t="shared" si="45"/>
        <v>53.640906698666008</v>
      </c>
      <c r="DH38" s="47">
        <f t="shared" si="46"/>
        <v>51.75878544830644</v>
      </c>
      <c r="DI38" s="47">
        <f t="shared" si="47"/>
        <v>55.978477472274577</v>
      </c>
    </row>
    <row r="39" spans="1:113">
      <c r="A39" s="4" t="s">
        <v>109</v>
      </c>
      <c r="B39" s="45">
        <f>AVERAGE(B3:B18,B20:B38)</f>
        <v>4.9375</v>
      </c>
      <c r="C39" s="45">
        <f t="shared" ref="C39:I39" si="56">AVERAGE(C3:C18,C20:C38)</f>
        <v>5.59375</v>
      </c>
      <c r="D39" s="45">
        <f t="shared" si="56"/>
        <v>4.375</v>
      </c>
      <c r="E39" s="45">
        <f t="shared" si="56"/>
        <v>9.0625</v>
      </c>
      <c r="F39" s="45">
        <f t="shared" si="56"/>
        <v>6.5625</v>
      </c>
      <c r="G39" s="45">
        <f t="shared" si="56"/>
        <v>6.3125</v>
      </c>
      <c r="H39" s="45">
        <f t="shared" si="56"/>
        <v>24.21875</v>
      </c>
      <c r="I39" s="45">
        <f t="shared" si="56"/>
        <v>8.3125</v>
      </c>
      <c r="K39" s="45"/>
      <c r="L39" s="45"/>
      <c r="M39" s="45"/>
      <c r="N39" s="45"/>
      <c r="O39" s="45"/>
      <c r="P39" s="45"/>
      <c r="Q39" s="45"/>
      <c r="R39" s="45"/>
      <c r="U39" s="45">
        <f>AVERAGE(U3:U18,U20:U38)</f>
        <v>3.4117647058823528</v>
      </c>
      <c r="V39" s="45">
        <f t="shared" ref="V39" si="57">AVERAGE(V3:V18,V20:V38)</f>
        <v>5.2647058823529411</v>
      </c>
      <c r="W39" s="45">
        <f t="shared" ref="W39" si="58">AVERAGE(W3:W18,W20:W38)</f>
        <v>3.9705882352941178</v>
      </c>
      <c r="X39" s="45">
        <f t="shared" ref="X39" si="59">AVERAGE(X3:X18,X20:X38)</f>
        <v>8.235294117647058</v>
      </c>
      <c r="Y39" s="45">
        <f t="shared" ref="Y39" si="60">AVERAGE(Y3:Y18,Y20:Y38)</f>
        <v>6.0882352941176467</v>
      </c>
      <c r="Z39" s="45">
        <f t="shared" ref="Z39" si="61">AVERAGE(Z3:Z18,Z20:Z38)</f>
        <v>7.7647058823529411</v>
      </c>
      <c r="AA39" s="45">
        <f t="shared" ref="AA39" si="62">AVERAGE(AA3:AA18,AA20:AA38)</f>
        <v>19.205882352941178</v>
      </c>
      <c r="AB39" s="45">
        <f t="shared" ref="AB39" si="63">AVERAGE(AB3:AB18,AB20:AB38)</f>
        <v>9.1470588235294112</v>
      </c>
      <c r="AN39" s="45">
        <f>AVERAGE(AN3:AN18,AN20:AN38)</f>
        <v>4.3235294117647056</v>
      </c>
      <c r="AO39" s="45">
        <f t="shared" ref="AO39" si="64">AVERAGE(AO3:AO18,AO20:AO38)</f>
        <v>6</v>
      </c>
      <c r="AP39" s="45">
        <f t="shared" ref="AP39" si="65">AVERAGE(AP3:AP18,AP20:AP38)</f>
        <v>4.9117647058823533</v>
      </c>
      <c r="AQ39" s="45">
        <f t="shared" ref="AQ39" si="66">AVERAGE(AQ3:AQ18,AQ20:AQ38)</f>
        <v>8.382352941176471</v>
      </c>
      <c r="AR39" s="45">
        <f t="shared" ref="AR39" si="67">AVERAGE(AR3:AR18,AR20:AR38)</f>
        <v>6.5294117647058822</v>
      </c>
      <c r="AS39" s="45">
        <f t="shared" ref="AS39" si="68">AVERAGE(AS3:AS18,AS20:AS38)</f>
        <v>7.4411764705882355</v>
      </c>
      <c r="AT39" s="45">
        <f t="shared" ref="AT39" si="69">AVERAGE(AT3:AT18,AT20:AT38)</f>
        <v>22.705882352941178</v>
      </c>
      <c r="AU39" s="45">
        <f t="shared" ref="AU39" si="70">AVERAGE(AU3:AU18,AU20:AU38)</f>
        <v>8.9411764705882355</v>
      </c>
      <c r="BG39" s="45">
        <f>AVERAGE(BG3:BG18,BG20:BG38)</f>
        <v>4.34375</v>
      </c>
      <c r="BH39" s="45">
        <f t="shared" ref="BH39" si="71">AVERAGE(BH3:BH18,BH20:BH38)</f>
        <v>7.0625</v>
      </c>
      <c r="BI39" s="45">
        <f t="shared" ref="BI39" si="72">AVERAGE(BI3:BI18,BI20:BI38)</f>
        <v>5.90625</v>
      </c>
      <c r="BJ39" s="45">
        <f t="shared" ref="BJ39" si="73">AVERAGE(BJ3:BJ18,BJ20:BJ38)</f>
        <v>9.46875</v>
      </c>
      <c r="BK39" s="45">
        <f t="shared" ref="BK39" si="74">AVERAGE(BK3:BK18,BK20:BK38)</f>
        <v>8.0625</v>
      </c>
      <c r="BL39" s="45">
        <f t="shared" ref="BL39" si="75">AVERAGE(BL3:BL18,BL20:BL38)</f>
        <v>7.8125</v>
      </c>
      <c r="BM39" s="45">
        <f t="shared" ref="BM39" si="76">AVERAGE(BM3:BM18,BM20:BM38)</f>
        <v>27.03125</v>
      </c>
      <c r="BN39" s="45">
        <f t="shared" ref="BN39" si="77">AVERAGE(BN3:BN18,BN20:BN38)</f>
        <v>8.65625</v>
      </c>
      <c r="BZ39" s="45">
        <f>AVERAGE(BZ3:BZ18,BZ20:BZ38)</f>
        <v>4.7941176470588234</v>
      </c>
      <c r="CA39" s="45">
        <f>AVERAGE(CA3:CA18,CA20:CA38)</f>
        <v>5.7941176470588234</v>
      </c>
      <c r="CB39" s="45">
        <f>AVERAGE(CB3:CB18,CB20:CB38)</f>
        <v>4.5294117647058822</v>
      </c>
      <c r="CC39" s="45">
        <f>AVERAGE(CC3:CC18,CC20:CC38)</f>
        <v>7.8235294117647056</v>
      </c>
      <c r="CD39" s="45">
        <f>AVERAGE(CD3:CD18,CD20:CD38)</f>
        <v>5.8529411764705879</v>
      </c>
      <c r="CE39" s="45">
        <f>AVERAGE(CE3:CE18,CE20:CE38)</f>
        <v>8.0882352941176467</v>
      </c>
      <c r="CF39" s="45">
        <f>AVERAGE(CF3:CF18,CF20:CF38)</f>
        <v>20.705882352941178</v>
      </c>
      <c r="CG39" s="45">
        <f>AVERAGE(CG3:CG18,CG20:CG38)</f>
        <v>8.4117647058823533</v>
      </c>
      <c r="CS39" s="45">
        <f>AVERAGE(CS3:CS18,CS20:CS38)</f>
        <v>3.4838709677419355</v>
      </c>
      <c r="CT39" s="45">
        <f t="shared" ref="CT39" si="78">AVERAGE(CT3:CT18,CT20:CT38)</f>
        <v>5.5483870967741939</v>
      </c>
      <c r="CU39" s="45">
        <f t="shared" ref="CU39" si="79">AVERAGE(CU3:CU18,CU20:CU38)</f>
        <v>4.064516129032258</v>
      </c>
      <c r="CV39" s="45">
        <f t="shared" ref="CV39" si="80">AVERAGE(CV3:CV18,CV20:CV38)</f>
        <v>8.129032258064516</v>
      </c>
      <c r="CW39" s="45">
        <f t="shared" ref="CW39" si="81">AVERAGE(CW3:CW18,CW20:CW38)</f>
        <v>6.032258064516129</v>
      </c>
      <c r="CX39" s="45">
        <f t="shared" ref="CX39" si="82">AVERAGE(CX3:CX18,CX20:CX38)</f>
        <v>7.32258064516129</v>
      </c>
      <c r="CY39" s="45">
        <f t="shared" ref="CY39" si="83">AVERAGE(CY3:CY18,CY20:CY38)</f>
        <v>19.93548387096774</v>
      </c>
      <c r="CZ39" s="45">
        <f>AVERAGE(CZ3:CZ18,CZ20:CZ38)</f>
        <v>8.67741935483871</v>
      </c>
    </row>
    <row r="40" spans="1:113">
      <c r="A40" s="9" t="s">
        <v>110</v>
      </c>
      <c r="B40" s="46">
        <f>STDEV(B3:B18,B20:B38)</f>
        <v>4.6899858999719264</v>
      </c>
      <c r="C40" s="46">
        <f t="shared" ref="C40:I40" si="84">STDEV(C3:C18,C20:C38)</f>
        <v>4.5991540245935978</v>
      </c>
      <c r="D40" s="46">
        <f t="shared" si="84"/>
        <v>5.3143142063554132</v>
      </c>
      <c r="E40" s="46">
        <f t="shared" si="84"/>
        <v>4.9899091723584608</v>
      </c>
      <c r="F40" s="46">
        <f t="shared" si="84"/>
        <v>4.5856543487763677</v>
      </c>
      <c r="G40" s="46">
        <f t="shared" si="84"/>
        <v>3.5235383608874136</v>
      </c>
      <c r="H40" s="46">
        <f t="shared" si="84"/>
        <v>21.466755054750244</v>
      </c>
      <c r="I40" s="46">
        <f t="shared" si="84"/>
        <v>3.2272778902110617</v>
      </c>
      <c r="U40" s="46">
        <f>STDEV(U3:U18,U20:U38)</f>
        <v>3.685496940784887</v>
      </c>
      <c r="V40" s="46">
        <f t="shared" ref="V40:AB40" si="85">STDEV(V3:V18,V20:V38)</f>
        <v>4.0921863721991985</v>
      </c>
      <c r="W40" s="46">
        <f t="shared" si="85"/>
        <v>4.9938464807998244</v>
      </c>
      <c r="X40" s="46">
        <f t="shared" si="85"/>
        <v>5.152574075920028</v>
      </c>
      <c r="Y40" s="46">
        <f t="shared" si="85"/>
        <v>4.0628967652128676</v>
      </c>
      <c r="Z40" s="46">
        <f t="shared" si="85"/>
        <v>4.5062839863260828</v>
      </c>
      <c r="AA40" s="46">
        <f t="shared" si="85"/>
        <v>22.031354257284825</v>
      </c>
      <c r="AB40" s="46">
        <f t="shared" si="85"/>
        <v>3.8701057298310735</v>
      </c>
      <c r="AN40" s="46">
        <f>STDEV(AN3:AN18,AN20:AN38)</f>
        <v>4.0580678208357579</v>
      </c>
      <c r="AO40" s="46">
        <f t="shared" ref="AO40:AU40" si="86">STDEV(AO3:AO18,AO20:AO38)</f>
        <v>4.3623735546492384</v>
      </c>
      <c r="AP40" s="46">
        <f t="shared" si="86"/>
        <v>5.3618610917480343</v>
      </c>
      <c r="AQ40" s="46">
        <f t="shared" si="86"/>
        <v>5.9493554827003354</v>
      </c>
      <c r="AR40" s="46">
        <f t="shared" si="86"/>
        <v>5.1946084760308295</v>
      </c>
      <c r="AS40" s="46">
        <f t="shared" si="86"/>
        <v>4.8691432665031149</v>
      </c>
      <c r="AT40" s="46">
        <f t="shared" si="86"/>
        <v>24.229370371344782</v>
      </c>
      <c r="AU40" s="46">
        <f t="shared" si="86"/>
        <v>4.2777874234984745</v>
      </c>
      <c r="BG40" s="46">
        <f>STDEV(BG3:BG18,BG20:BG38)</f>
        <v>3.4697715365898416</v>
      </c>
      <c r="BH40" s="46">
        <f t="shared" ref="BH40:BN40" si="87">STDEV(BH3:BH18,BH20:BH38)</f>
        <v>5.0413611833159866</v>
      </c>
      <c r="BI40" s="46">
        <f t="shared" si="87"/>
        <v>5.34221999885151</v>
      </c>
      <c r="BJ40" s="46">
        <f t="shared" si="87"/>
        <v>6.1064977291512221</v>
      </c>
      <c r="BK40" s="46">
        <f t="shared" si="87"/>
        <v>5.1739889147854363</v>
      </c>
      <c r="BL40" s="46">
        <f t="shared" si="87"/>
        <v>4.9802027423427964</v>
      </c>
      <c r="BM40" s="46">
        <f t="shared" si="87"/>
        <v>25.494445157150757</v>
      </c>
      <c r="BN40" s="46">
        <f t="shared" si="87"/>
        <v>4.0529509360862708</v>
      </c>
      <c r="BZ40" s="46">
        <f>STDEV(BZ3:BZ18,BZ20:BZ38)</f>
        <v>5.1155106487877591</v>
      </c>
      <c r="CA40" s="46">
        <f>STDEV(CA3:CA18,CA20:CA38)</f>
        <v>5.0439247090522903</v>
      </c>
      <c r="CB40" s="46">
        <f>STDEV(CB3:CB18,CB20:CB38)</f>
        <v>4.7305281537256212</v>
      </c>
      <c r="CC40" s="46">
        <f>STDEV(CC3:CC18,CC20:CC38)</f>
        <v>5.339791099280685</v>
      </c>
      <c r="CD40" s="46">
        <f>STDEV(CD3:CD18,CD20:CD38)</f>
        <v>4.6065326008284737</v>
      </c>
      <c r="CE40" s="46">
        <f t="shared" ref="CA40:CG40" si="88">STDEV(CE3:CE18,CE20:CE38)</f>
        <v>5.2244625477321556</v>
      </c>
      <c r="CF40" s="46">
        <f>STDEV(CF3:CF18,CF20:CF38)</f>
        <v>24.059937040856575</v>
      </c>
      <c r="CG40" s="46">
        <f>STDEV(CG3:CG18,CG20:CG38)</f>
        <v>4.6392113165848237</v>
      </c>
      <c r="CS40" s="46">
        <f>STDEV(CS3:CS18,CS20:CS38)</f>
        <v>3.4724723924214334</v>
      </c>
      <c r="CT40" s="46">
        <f t="shared" ref="CT40:CZ40" si="89">STDEV(CT3:CT18,CT20:CT38)</f>
        <v>4.780785916404815</v>
      </c>
      <c r="CU40" s="46">
        <f t="shared" si="89"/>
        <v>5.0526262733418665</v>
      </c>
      <c r="CV40" s="46">
        <f t="shared" si="89"/>
        <v>5.7198014853889871</v>
      </c>
      <c r="CW40" s="46">
        <f t="shared" si="89"/>
        <v>4.4980282418539934</v>
      </c>
      <c r="CX40" s="46">
        <f t="shared" si="89"/>
        <v>4.6071473225427582</v>
      </c>
      <c r="CY40" s="46">
        <f t="shared" si="89"/>
        <v>23.109789388728707</v>
      </c>
      <c r="CZ40" s="46">
        <f t="shared" si="89"/>
        <v>3.8849032315206484</v>
      </c>
    </row>
    <row r="42" spans="1:113">
      <c r="J42" s="48" t="s">
        <v>111</v>
      </c>
      <c r="K42" s="45">
        <f>AVERAGE(K3:K18)</f>
        <v>47.509013341007645</v>
      </c>
      <c r="L42" s="45">
        <f t="shared" ref="L42:R42" si="90">AVERAGE(L3:L18)</f>
        <v>47.036453308712112</v>
      </c>
      <c r="M42" s="45">
        <f t="shared" si="90"/>
        <v>46.399419635043003</v>
      </c>
      <c r="N42" s="45">
        <f t="shared" si="90"/>
        <v>46.791601844518446</v>
      </c>
      <c r="O42" s="45">
        <f t="shared" si="90"/>
        <v>47.431370692605917</v>
      </c>
      <c r="P42" s="45">
        <f t="shared" si="90"/>
        <v>50.641291552178899</v>
      </c>
      <c r="Q42" s="45">
        <f t="shared" si="90"/>
        <v>46.529741355053673</v>
      </c>
      <c r="R42" s="45">
        <f t="shared" si="90"/>
        <v>48.793338875142204</v>
      </c>
      <c r="AC42" s="48" t="s">
        <v>111</v>
      </c>
      <c r="AD42" s="45">
        <f>AVERAGE(AD3:AD18)</f>
        <v>49.052326697066881</v>
      </c>
      <c r="AE42" s="45">
        <f t="shared" ref="AE42:AK42" si="91">AVERAGE(AE3:AE18)</f>
        <v>48.589492682263298</v>
      </c>
      <c r="AF42" s="45">
        <f>AVERAGE(AF3:AF18)</f>
        <v>49.057663792622755</v>
      </c>
      <c r="AG42" s="45">
        <f>AVERAGE(AG3:AG18)</f>
        <v>48.087763313774133</v>
      </c>
      <c r="AH42" s="45">
        <f>AVERAGE(AH3:AH18)</f>
        <v>46.090879522914889</v>
      </c>
      <c r="AI42" s="45">
        <f t="shared" si="91"/>
        <v>48.303023323267304</v>
      </c>
      <c r="AJ42" s="45">
        <f>AVERAGE(AJ3:AJ18)</f>
        <v>48.544854612429866</v>
      </c>
      <c r="AK42" s="45">
        <f t="shared" si="91"/>
        <v>47.197598982452739</v>
      </c>
      <c r="AV42" s="48" t="s">
        <v>111</v>
      </c>
      <c r="AW42" s="45">
        <f>AVERAGE(AW3:AW18)</f>
        <v>48.432679196490817</v>
      </c>
      <c r="AX42" s="45">
        <f>AVERAGE(AX3:AX18)</f>
        <v>45.701881151370671</v>
      </c>
      <c r="AY42" s="45">
        <f>AVERAGE(AY3:AY18)</f>
        <v>45.968256788283199</v>
      </c>
      <c r="AZ42" s="45">
        <f>AVERAGE(AZ3:AZ18)</f>
        <v>45.99561171272429</v>
      </c>
      <c r="BA42" s="45">
        <f>AVERAGE(BA3:BA18)</f>
        <v>46.33386852253966</v>
      </c>
      <c r="BB42" s="45">
        <f>AVERAGE(BB3:BB18)</f>
        <v>49.222293430564442</v>
      </c>
      <c r="BC42" s="45">
        <f>AVERAGE(BC3:BC18)</f>
        <v>46.458479018881363</v>
      </c>
      <c r="BD42" s="45">
        <f>AVERAGE(BD3:BD18)</f>
        <v>49.553094972559698</v>
      </c>
      <c r="BO42" s="48" t="s">
        <v>111</v>
      </c>
      <c r="BP42" s="45">
        <f>AVERAGE(BP3:BP18)</f>
        <v>49.36955503354266</v>
      </c>
      <c r="BQ42" s="45">
        <f>AVERAGE(BQ3:BQ18)</f>
        <v>47.02461310456362</v>
      </c>
      <c r="BR42" s="45">
        <f>AVERAGE(BR3:BR18)</f>
        <v>47.250674812501629</v>
      </c>
      <c r="BS42" s="45">
        <f>AVERAGE(BS3:BS18)</f>
        <v>47.083025198721259</v>
      </c>
      <c r="BT42" s="45">
        <f>AVERAGE(BT3:BT18)</f>
        <v>46.617696657603737</v>
      </c>
      <c r="BU42" s="45">
        <f>AVERAGE(BU3:BU18)</f>
        <v>51.129472089996455</v>
      </c>
      <c r="BV42" s="45">
        <f>AVERAGE(BV3:BV18)</f>
        <v>47.143985697622554</v>
      </c>
      <c r="BW42" s="45">
        <f>AVERAGE(BW3:BW18)</f>
        <v>50.693938822441297</v>
      </c>
      <c r="CH42" s="48" t="s">
        <v>111</v>
      </c>
      <c r="CI42" s="45">
        <f>AVERAGE(CI3:CI18)</f>
        <v>48.081095486935524</v>
      </c>
      <c r="CJ42" s="45">
        <f>AVERAGE(CJ3:CJ18)</f>
        <v>45.451721071606038</v>
      </c>
      <c r="CK42" s="45">
        <f>AVERAGE(CK3:CK18)</f>
        <v>46.766932327627387</v>
      </c>
      <c r="CL42" s="45">
        <f>AVERAGE(CL3:CL18)</f>
        <v>46.23387998823474</v>
      </c>
      <c r="CM42" s="45">
        <f>AVERAGE(CM3:CM18)</f>
        <v>45.434871825085132</v>
      </c>
      <c r="CN42" s="45">
        <f>AVERAGE(CN3:CN18)</f>
        <v>50.070370311867421</v>
      </c>
      <c r="CO42" s="45">
        <f>AVERAGE(CO3:CO18)</f>
        <v>46.277678392203171</v>
      </c>
      <c r="CP42" s="45">
        <f>AVERAGE(CP3:CP18)</f>
        <v>50.594358125338928</v>
      </c>
      <c r="DA42" s="48" t="s">
        <v>111</v>
      </c>
      <c r="DB42" s="45">
        <f>AVERAGE(DB3:DB18)</f>
        <v>47.578054683112008</v>
      </c>
      <c r="DC42" s="45">
        <f>AVERAGE(DC3:DC18)</f>
        <v>44.669522665657041</v>
      </c>
      <c r="DD42" s="45">
        <f>AVERAGE(DD3:DD18)</f>
        <v>45.348497419754594</v>
      </c>
      <c r="DE42" s="45">
        <f>AVERAGE(DE3:DE18)</f>
        <v>44.904112404557381</v>
      </c>
      <c r="DF42" s="45">
        <f>AVERAGE(DF3:DF18)</f>
        <v>44.370293096531604</v>
      </c>
      <c r="DG42" s="45">
        <f>AVERAGE(DG3:DG18)</f>
        <v>47.74943954065975</v>
      </c>
      <c r="DH42" s="45">
        <f>AVERAGE(DH3:DH18)</f>
        <v>45.608021598758576</v>
      </c>
      <c r="DI42" s="45">
        <f>AVERAGE(DI3:DI18)</f>
        <v>46.049934527247167</v>
      </c>
    </row>
    <row r="43" spans="1:113">
      <c r="K43" s="46">
        <f>STDEV(K3:K18)</f>
        <v>6.9175569011362512</v>
      </c>
      <c r="L43" s="46">
        <f t="shared" ref="L43:R43" si="92">STDEV(L3:L18)</f>
        <v>7.1098063129323759</v>
      </c>
      <c r="M43" s="46">
        <f>STDEV(M3:M18)</f>
        <v>5.7802201222494896</v>
      </c>
      <c r="N43" s="46">
        <f t="shared" si="92"/>
        <v>7.9581590355514447</v>
      </c>
      <c r="O43" s="46">
        <f t="shared" si="92"/>
        <v>6.5141237171959672</v>
      </c>
      <c r="P43" s="46">
        <f t="shared" si="92"/>
        <v>7.3839824513693797</v>
      </c>
      <c r="Q43" s="46">
        <f t="shared" si="92"/>
        <v>6.3307913901551212</v>
      </c>
      <c r="R43" s="46">
        <f t="shared" si="92"/>
        <v>8.8965540672007002</v>
      </c>
      <c r="AD43" s="46">
        <f>STDEV(AD3:AD18)</f>
        <v>7.1079624310528713</v>
      </c>
      <c r="AE43" s="46">
        <f>STDEV(AE3:AE18)</f>
        <v>8.6842425065215103</v>
      </c>
      <c r="AF43" s="46">
        <f>STDEV(AF3:AF18)</f>
        <v>8.3369242825931202</v>
      </c>
      <c r="AG43" s="46">
        <f>STDEV(AG3:AG18)</f>
        <v>8.5775633950534562</v>
      </c>
      <c r="AH43" s="46">
        <f>STDEV(AH3:AH18)</f>
        <v>7.6788292576333186</v>
      </c>
      <c r="AI43" s="46">
        <f>STDEV(AI3:AI18)</f>
        <v>9.5877086576183768</v>
      </c>
      <c r="AJ43" s="46">
        <f>STDEV(AJ3:AJ18)</f>
        <v>8.2704253880642202</v>
      </c>
      <c r="AK43" s="46">
        <f>STDEV(AK3:AK18)</f>
        <v>9.9166790637628992</v>
      </c>
      <c r="AW43" s="46">
        <f>STDEV(AW3:AW18)</f>
        <v>8.7109056754031613</v>
      </c>
      <c r="AX43" s="46">
        <f>STDEV(AX3:AX18)</f>
        <v>7.1944113129656158</v>
      </c>
      <c r="AY43" s="46">
        <f>STDEV(AY3:AY18)</f>
        <v>6.0720784509518042</v>
      </c>
      <c r="AZ43" s="46">
        <f>STDEV(AZ3:AZ18)</f>
        <v>6.0448470419925826</v>
      </c>
      <c r="BA43" s="46">
        <f>STDEV(BA3:BA18)</f>
        <v>8.8042713243431141</v>
      </c>
      <c r="BB43" s="46">
        <f>STDEV(BB3:BB18)</f>
        <v>8.7605913386589034</v>
      </c>
      <c r="BC43" s="46">
        <f>STDEV(BC3:BC18)</f>
        <v>7.3008297144402876</v>
      </c>
      <c r="BD43" s="46">
        <f>STDEV(BD3:BD18)</f>
        <v>9.3311274563403082</v>
      </c>
      <c r="BP43" s="46">
        <f>STDEV(BP3:BP18)</f>
        <v>9.9767235872565152</v>
      </c>
      <c r="BQ43" s="46">
        <f>STDEV(BQ3:BQ18)</f>
        <v>8.6301418562157171</v>
      </c>
      <c r="BR43" s="46">
        <f>STDEV(BR3:BR18)</f>
        <v>7.6103338808870538</v>
      </c>
      <c r="BS43" s="46">
        <f>STDEV(BS3:BS18)</f>
        <v>8.2796020375199451</v>
      </c>
      <c r="BT43" s="46">
        <f>STDEV(BT3:BT18)</f>
        <v>7.6895961558143178</v>
      </c>
      <c r="BU43" s="46">
        <f>STDEV(BU3:BU18)</f>
        <v>7.5085889871900298</v>
      </c>
      <c r="BV43" s="46">
        <f>STDEV(BV3:BV18)</f>
        <v>7.8284856630029038</v>
      </c>
      <c r="BW43" s="46">
        <f>STDEV(BW3:BW18)</f>
        <v>9.1199769598605744</v>
      </c>
      <c r="CI43" s="46">
        <f>STDEV(CI3:CI18)</f>
        <v>6.5506556573022552</v>
      </c>
      <c r="CJ43" s="46">
        <f>STDEV(CJ3:CJ18)</f>
        <v>5.8365666789048296</v>
      </c>
      <c r="CK43" s="46">
        <f>STDEV(CK3:CK18)</f>
        <v>6.2232380679468386</v>
      </c>
      <c r="CL43" s="46">
        <f>STDEV(CL3:CL18)</f>
        <v>7.7129526145638936</v>
      </c>
      <c r="CM43" s="46">
        <f>STDEV(CM3:CM18)</f>
        <v>6.2666469470529398</v>
      </c>
      <c r="CN43" s="46">
        <f>STDEV(CN3:CN18)</f>
        <v>10.101153702545444</v>
      </c>
      <c r="CO43" s="46">
        <f>STDEV(CO3:CO18)</f>
        <v>6.9041083297797758</v>
      </c>
      <c r="CP43" s="46">
        <f>STDEV(CP3:CP18)</f>
        <v>8.9645107159849147</v>
      </c>
      <c r="DB43" s="46">
        <f>STDEV(DB3:DB18)</f>
        <v>6.9269123131444221</v>
      </c>
      <c r="DC43" s="46">
        <f>STDEV(DC3:DC18)</f>
        <v>5.8013494635036862</v>
      </c>
      <c r="DD43" s="46">
        <f>STDEV(DD3:DD18)</f>
        <v>3.7575005224789493</v>
      </c>
      <c r="DE43" s="46">
        <f>STDEV(DE3:DE18)</f>
        <v>7.1652454031814603</v>
      </c>
      <c r="DF43" s="46">
        <f>STDEV(DF3:DF18)</f>
        <v>5.7677997309427109</v>
      </c>
      <c r="DG43" s="46">
        <f>STDEV(DG3:DG18)</f>
        <v>8.8650887902204296</v>
      </c>
      <c r="DH43" s="46">
        <f>STDEV(DH3:DH18)</f>
        <v>5.4369933884332182</v>
      </c>
      <c r="DI43" s="46">
        <f>STDEV(DI3:DI18)</f>
        <v>11.099394247599088</v>
      </c>
    </row>
    <row r="47" spans="1:113">
      <c r="J47" s="48" t="s">
        <v>112</v>
      </c>
      <c r="K47" s="45">
        <f>AVERAGE(K20:K38)</f>
        <v>51.704359292994759</v>
      </c>
      <c r="L47" s="45">
        <f t="shared" ref="L47:R47" si="93">AVERAGE(L20:L38)</f>
        <v>52.027689841407501</v>
      </c>
      <c r="M47" s="45">
        <f t="shared" si="93"/>
        <v>52.463554986549532</v>
      </c>
      <c r="N47" s="45">
        <f t="shared" si="93"/>
        <v>52.195219790592645</v>
      </c>
      <c r="O47" s="45">
        <f t="shared" si="93"/>
        <v>51.757483210322285</v>
      </c>
      <c r="P47" s="45">
        <f>AVERAGE(P20:P38)</f>
        <v>49.561221569561802</v>
      </c>
      <c r="Q47" s="45">
        <f t="shared" si="93"/>
        <v>52.374387493910646</v>
      </c>
      <c r="R47" s="45">
        <f t="shared" si="93"/>
        <v>50.825610243323752</v>
      </c>
      <c r="AC47" s="48" t="s">
        <v>112</v>
      </c>
      <c r="AD47" s="45">
        <f>AVERAGE(AD20:AD38)</f>
        <v>50.842376269273899</v>
      </c>
      <c r="AE47" s="45">
        <f>AVERAGE(AE20:AE38)</f>
        <v>51.253784282432633</v>
      </c>
      <c r="AF47" s="45">
        <f>AVERAGE(AF20:AF38)</f>
        <v>50.837632184335348</v>
      </c>
      <c r="AG47" s="45">
        <f>AVERAGE(AG20:AG38)</f>
        <v>51.699765943311867</v>
      </c>
      <c r="AH47" s="45">
        <f>AVERAGE(AH20:AH38)</f>
        <v>53.474773757408975</v>
      </c>
      <c r="AI47" s="45">
        <f>AVERAGE(AI20:AI38)</f>
        <v>51.508423712651286</v>
      </c>
      <c r="AJ47" s="45">
        <f>AVERAGE(AJ20:AJ38)</f>
        <v>51.293462566729012</v>
      </c>
      <c r="AK47" s="45">
        <f>AVERAGE(AK20:AK38)</f>
        <v>52.49102312670869</v>
      </c>
      <c r="AV47" s="48" t="s">
        <v>112</v>
      </c>
      <c r="AW47" s="45">
        <f>AVERAGE(AW20:AW38)</f>
        <v>51.393174047563704</v>
      </c>
      <c r="AX47" s="45">
        <f>AVERAGE(AX20:AX38)</f>
        <v>53.820550087670512</v>
      </c>
      <c r="AY47" s="45">
        <f>AVERAGE(AY20:AY38)</f>
        <v>53.583771743748258</v>
      </c>
      <c r="AZ47" s="45">
        <f>AVERAGE(AZ20:AZ38)</f>
        <v>53.559456255356181</v>
      </c>
      <c r="BA47" s="45">
        <f>AVERAGE(BA20:BA38)</f>
        <v>53.258783535520287</v>
      </c>
      <c r="BB47" s="45">
        <f>AVERAGE(BB20:BB38)</f>
        <v>50.691294728387156</v>
      </c>
      <c r="BC47" s="45">
        <f>AVERAGE(BC20:BC38)</f>
        <v>53.148018649883241</v>
      </c>
      <c r="BD47" s="45">
        <f>AVERAGE(BD20:BD38)</f>
        <v>50.397248913280265</v>
      </c>
      <c r="BO47" s="48" t="s">
        <v>112</v>
      </c>
      <c r="BP47" s="45">
        <f>AVERAGE(BP20:BP38)</f>
        <v>50.630444966457333</v>
      </c>
      <c r="BQ47" s="45">
        <f>AVERAGE(BQ20:BQ38)</f>
        <v>52.975386895436365</v>
      </c>
      <c r="BR47" s="45">
        <f>AVERAGE(BR20:BR38)</f>
        <v>52.749325187498364</v>
      </c>
      <c r="BS47" s="45">
        <f>AVERAGE(BS20:BS38)</f>
        <v>52.916974801278755</v>
      </c>
      <c r="BT47" s="45">
        <f>AVERAGE(BT20:BT38)</f>
        <v>53.382303342396263</v>
      </c>
      <c r="BU47" s="45">
        <f>AVERAGE(BU20:BU38)</f>
        <v>48.870527910003538</v>
      </c>
      <c r="BV47" s="45">
        <f>AVERAGE(BV20:BV38)</f>
        <v>52.856014302377453</v>
      </c>
      <c r="BW47" s="45">
        <f>AVERAGE(BW20:BW38)</f>
        <v>49.306061177558718</v>
      </c>
      <c r="CH47" s="48" t="s">
        <v>112</v>
      </c>
      <c r="CI47" s="45">
        <f>AVERAGE(CI20:CI38)</f>
        <v>51.705692900501766</v>
      </c>
      <c r="CJ47" s="45">
        <f>AVERAGE(CJ20:CJ38)</f>
        <v>54.042914603016861</v>
      </c>
      <c r="CK47" s="45">
        <f>AVERAGE(CK20:CK38)</f>
        <v>52.873837930997887</v>
      </c>
      <c r="CL47" s="45">
        <f>AVERAGE(CL20:CL38)</f>
        <v>53.34766223268025</v>
      </c>
      <c r="CM47" s="45">
        <f>AVERAGE(CM20:CM38)</f>
        <v>54.057891711035424</v>
      </c>
      <c r="CN47" s="45">
        <f>AVERAGE(CN20:CN38)</f>
        <v>49.937448611673425</v>
      </c>
      <c r="CO47" s="45">
        <f>AVERAGE(CO20:CO38)</f>
        <v>53.308730318041633</v>
      </c>
      <c r="CP47" s="45">
        <f>AVERAGE(CP20:CP38)</f>
        <v>49.471681666365406</v>
      </c>
      <c r="DA47" s="48" t="s">
        <v>112</v>
      </c>
      <c r="DB47" s="45">
        <f>AVERAGE(DB20:DB38)</f>
        <v>51.326356050253125</v>
      </c>
      <c r="DC47" s="45">
        <f>AVERAGE(DC20:DC38)</f>
        <v>53.501171469955217</v>
      </c>
      <c r="DD47" s="45">
        <f>AVERAGE(DD20:DD38)</f>
        <v>53.170926268755537</v>
      </c>
      <c r="DE47" s="45">
        <f>AVERAGE(DE20:DE38)</f>
        <v>53.173907680218157</v>
      </c>
      <c r="DF47" s="45">
        <f>AVERAGE(DF20:DF38)</f>
        <v>53.633611249797021</v>
      </c>
      <c r="DG47" s="45">
        <f>AVERAGE(DG20:DG38)</f>
        <v>50.867438241242006</v>
      </c>
      <c r="DH47" s="45">
        <f>AVERAGE(DH20:DH38)</f>
        <v>52.936737430659832</v>
      </c>
      <c r="DI47" s="45">
        <f>AVERAGE(DI20:DI38)</f>
        <v>51.831370028158176</v>
      </c>
    </row>
    <row r="48" spans="1:113">
      <c r="K48" s="46">
        <f>STDEV(K20:K38)</f>
        <v>11.522711192064644</v>
      </c>
      <c r="L48" s="46">
        <f t="shared" ref="L48:R48" si="94">STDEV(L20:L38)</f>
        <v>11.30662278307198</v>
      </c>
      <c r="M48" s="46">
        <f t="shared" si="94"/>
        <v>11.5835644515507</v>
      </c>
      <c r="N48" s="46">
        <f t="shared" si="94"/>
        <v>10.838798634519685</v>
      </c>
      <c r="O48" s="46">
        <f t="shared" si="94"/>
        <v>11.657939531503793</v>
      </c>
      <c r="P48" s="46">
        <f t="shared" si="94"/>
        <v>11.634998259732077</v>
      </c>
      <c r="Q48" s="46">
        <f t="shared" si="94"/>
        <v>11.439165969067776</v>
      </c>
      <c r="R48" s="46">
        <f>STDEV(R20:R38)</f>
        <v>10.848288374044149</v>
      </c>
      <c r="AD48" s="46">
        <f>STDEV(AD20:AD38)</f>
        <v>12.163133632930579</v>
      </c>
      <c r="AE48" s="46">
        <f t="shared" ref="AE48:AK48" si="95">STDEV(AE20:AE38)</f>
        <v>11.137195064924052</v>
      </c>
      <c r="AF48" s="46">
        <f>STDEV(AF20:AF38)</f>
        <v>11.454765625195314</v>
      </c>
      <c r="AG48" s="46">
        <f>STDEV(AG20:AG38)</f>
        <v>11.076920972784924</v>
      </c>
      <c r="AH48" s="46">
        <f>STDEV(AH20:AH38)</f>
        <v>10.720242545650224</v>
      </c>
      <c r="AI48" s="46">
        <f>STDEV(AI20:AI38)</f>
        <v>10.386942609787839</v>
      </c>
      <c r="AJ48" s="46">
        <f t="shared" si="95"/>
        <v>11.40177223457705</v>
      </c>
      <c r="AK48" s="46">
        <f>STDEV(AK20:AK38)</f>
        <v>9.6635865643209691</v>
      </c>
      <c r="AW48" s="46">
        <f>STDEV(AW20:AW38)</f>
        <v>11.081412927572069</v>
      </c>
      <c r="AX48" s="46">
        <f t="shared" ref="AX48:BD48" si="96">STDEV(AX20:AX38)</f>
        <v>10.751981005442731</v>
      </c>
      <c r="AY48" s="46">
        <f>STDEV(AY20:AY38)</f>
        <v>11.51900510837619</v>
      </c>
      <c r="AZ48" s="46">
        <f>STDEV(AZ20:AZ38)</f>
        <v>11.548568120285994</v>
      </c>
      <c r="BA48" s="46">
        <f>STDEV(BA20:BA38)</f>
        <v>10.090967755680264</v>
      </c>
      <c r="BB48" s="46">
        <f>STDEV(BB20:BB38)</f>
        <v>11.194802784690689</v>
      </c>
      <c r="BC48" s="46">
        <f>STDEV(BC20:BC38)</f>
        <v>11.170891698821796</v>
      </c>
      <c r="BD48" s="46">
        <f>STDEV(BD20:BD38)</f>
        <v>10.813702635361233</v>
      </c>
      <c r="BP48" s="46">
        <f>STDEV(BP20:BP38)</f>
        <v>10.309400401474356</v>
      </c>
      <c r="BQ48" s="46">
        <f>STDEV(BQ20:BQ38)</f>
        <v>10.6442977017206</v>
      </c>
      <c r="BR48" s="46">
        <f>STDEV(BR20:BR38)</f>
        <v>11.516252358441729</v>
      </c>
      <c r="BS48" s="46">
        <f>STDEV(BS20:BS38)</f>
        <v>10.952756449962592</v>
      </c>
      <c r="BT48" s="46">
        <f>STDEV(BT20:BT38)</f>
        <v>11.096463207129794</v>
      </c>
      <c r="BU48" s="46">
        <f>STDEV(BU20:BU38)</f>
        <v>12.147684939540712</v>
      </c>
      <c r="BV48" s="46">
        <f>STDEV(BV20:BV38)</f>
        <v>11.3128364174214</v>
      </c>
      <c r="BW48" s="46">
        <f>STDEV(BW20:BW38)</f>
        <v>11.066407634268215</v>
      </c>
      <c r="CI48" s="46">
        <f>STDEV(CI20:CI38)</f>
        <v>12.235554641465345</v>
      </c>
      <c r="CJ48" s="46">
        <f>STDEV(CJ20:CJ38)</f>
        <v>11.28198728036068</v>
      </c>
      <c r="CK48" s="46">
        <f>STDEV(CK20:CK38)</f>
        <v>11.889602461797883</v>
      </c>
      <c r="CL48" s="46">
        <f>STDEV(CL20:CL38)</f>
        <v>10.789411221901496</v>
      </c>
      <c r="CM48" s="46">
        <f>STDEV(CM20:CM38)</f>
        <v>11.064234866471791</v>
      </c>
      <c r="CN48" s="46">
        <f>STDEV(CN20:CN38)</f>
        <v>10.201933923639762</v>
      </c>
      <c r="CO48" s="46">
        <f>STDEV(CO20:CO38)</f>
        <v>11.288333223534856</v>
      </c>
      <c r="CP48" s="46">
        <f>STDEV(CP20:CP38)</f>
        <v>11.07165661746666</v>
      </c>
      <c r="DB48" s="46">
        <f>STDEV(DB20:DB38)</f>
        <v>11.790082246089497</v>
      </c>
      <c r="DC48" s="46">
        <f>STDEV(DC20:DC38)</f>
        <v>11.057930000962664</v>
      </c>
      <c r="DD48" s="46">
        <f>STDEV(DD20:DD38)</f>
        <v>11.87501246956769</v>
      </c>
      <c r="DE48" s="46">
        <f>STDEV(DE20:DE38)</f>
        <v>10.818487448044872</v>
      </c>
      <c r="DF48" s="46">
        <f>STDEV(DF20:DF38)</f>
        <v>11.024058324627031</v>
      </c>
      <c r="DG48" s="46">
        <f>STDEV(DG20:DG38)</f>
        <v>11.236746745485304</v>
      </c>
      <c r="DH48" s="46">
        <f>STDEV(DH20:DH38)</f>
        <v>11.542329271486292</v>
      </c>
      <c r="DI48" s="46">
        <f>STDEV(DI20:DI38)</f>
        <v>9.7574720082874595</v>
      </c>
    </row>
  </sheetData>
  <mergeCells count="12">
    <mergeCell ref="DB1:DI1"/>
    <mergeCell ref="CR1:CZ1"/>
    <mergeCell ref="AW1:BD1"/>
    <mergeCell ref="K1:R1"/>
    <mergeCell ref="AD1:AK1"/>
    <mergeCell ref="BP1:BW1"/>
    <mergeCell ref="CI1:CP1"/>
    <mergeCell ref="T1:AB1"/>
    <mergeCell ref="A1:I1"/>
    <mergeCell ref="AM1:AU1"/>
    <mergeCell ref="BF1:BN1"/>
    <mergeCell ref="BY1:CG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B5AE2-7144-D643-B5EB-ECA0F852501E}">
  <dimension ref="A1:BP37"/>
  <sheetViews>
    <sheetView workbookViewId="0">
      <selection activeCell="D55" sqref="D55"/>
    </sheetView>
  </sheetViews>
  <sheetFormatPr baseColWidth="10" defaultRowHeight="20"/>
  <sheetData>
    <row r="1" spans="1:68">
      <c r="A1" s="11" t="s">
        <v>11</v>
      </c>
      <c r="B1" s="11" t="s">
        <v>56</v>
      </c>
      <c r="C1" s="11" t="s">
        <v>57</v>
      </c>
      <c r="D1" s="11" t="s">
        <v>58</v>
      </c>
      <c r="E1" s="11" t="s">
        <v>59</v>
      </c>
      <c r="F1" s="11" t="s">
        <v>60</v>
      </c>
      <c r="G1" s="11" t="s">
        <v>61</v>
      </c>
      <c r="H1" s="11" t="s">
        <v>62</v>
      </c>
      <c r="I1" s="11" t="s">
        <v>63</v>
      </c>
      <c r="J1" s="11" t="s">
        <v>64</v>
      </c>
      <c r="K1" s="11" t="s">
        <v>65</v>
      </c>
      <c r="L1" s="11" t="s">
        <v>66</v>
      </c>
      <c r="M1" s="11" t="s">
        <v>67</v>
      </c>
      <c r="N1" s="11" t="s">
        <v>68</v>
      </c>
      <c r="O1" s="11" t="s">
        <v>69</v>
      </c>
      <c r="P1" s="11" t="s">
        <v>70</v>
      </c>
      <c r="Q1" s="11" t="s">
        <v>71</v>
      </c>
      <c r="R1" s="11" t="s">
        <v>72</v>
      </c>
      <c r="S1" s="11" t="s">
        <v>73</v>
      </c>
      <c r="T1" s="11" t="s">
        <v>74</v>
      </c>
      <c r="U1" s="11" t="s">
        <v>75</v>
      </c>
      <c r="V1" s="11" t="s">
        <v>76</v>
      </c>
      <c r="W1" s="11" t="s">
        <v>77</v>
      </c>
      <c r="X1" s="11" t="s">
        <v>78</v>
      </c>
      <c r="Y1" s="11" t="s">
        <v>79</v>
      </c>
      <c r="Z1" s="11" t="s">
        <v>80</v>
      </c>
      <c r="AA1" s="11" t="s">
        <v>81</v>
      </c>
      <c r="AB1" s="11" t="s">
        <v>82</v>
      </c>
      <c r="AC1" s="11" t="s">
        <v>83</v>
      </c>
      <c r="AD1" s="11" t="s">
        <v>84</v>
      </c>
      <c r="AE1" s="11" t="s">
        <v>85</v>
      </c>
      <c r="AF1" s="11" t="s">
        <v>86</v>
      </c>
      <c r="AG1" s="11" t="s">
        <v>87</v>
      </c>
      <c r="AH1" s="11" t="s">
        <v>12</v>
      </c>
      <c r="AI1" s="11" t="s">
        <v>13</v>
      </c>
      <c r="AJ1" s="11" t="s">
        <v>14</v>
      </c>
      <c r="AK1" s="11" t="s">
        <v>15</v>
      </c>
      <c r="AL1" s="11" t="s">
        <v>16</v>
      </c>
      <c r="AM1" s="11" t="s">
        <v>17</v>
      </c>
      <c r="AN1" s="11" t="s">
        <v>18</v>
      </c>
      <c r="AO1" s="11" t="s">
        <v>19</v>
      </c>
      <c r="AP1" s="11" t="s">
        <v>20</v>
      </c>
      <c r="AQ1" s="11" t="s">
        <v>21</v>
      </c>
      <c r="AR1" s="11" t="s">
        <v>22</v>
      </c>
      <c r="AS1" s="11" t="s">
        <v>23</v>
      </c>
      <c r="AT1" s="11" t="s">
        <v>24</v>
      </c>
      <c r="AU1" s="11" t="s">
        <v>25</v>
      </c>
      <c r="AV1" s="11" t="s">
        <v>26</v>
      </c>
      <c r="AW1" s="11" t="s">
        <v>27</v>
      </c>
      <c r="AX1" s="11" t="s">
        <v>28</v>
      </c>
      <c r="AY1" s="11" t="s">
        <v>29</v>
      </c>
      <c r="AZ1" s="11" t="s">
        <v>30</v>
      </c>
      <c r="BA1" s="11" t="s">
        <v>31</v>
      </c>
      <c r="BB1" s="11" t="s">
        <v>32</v>
      </c>
      <c r="BC1" s="11" t="s">
        <v>33</v>
      </c>
      <c r="BD1" s="11" t="s">
        <v>34</v>
      </c>
      <c r="BE1" s="11" t="s">
        <v>35</v>
      </c>
      <c r="BF1" s="11" t="s">
        <v>36</v>
      </c>
      <c r="BG1" s="11" t="s">
        <v>37</v>
      </c>
      <c r="BH1" s="11" t="s">
        <v>38</v>
      </c>
      <c r="BI1" s="11" t="s">
        <v>39</v>
      </c>
      <c r="BJ1" s="11" t="s">
        <v>40</v>
      </c>
      <c r="BK1" s="11" t="s">
        <v>41</v>
      </c>
      <c r="BL1" s="11" t="s">
        <v>42</v>
      </c>
      <c r="BM1" s="11" t="s">
        <v>43</v>
      </c>
      <c r="BN1" s="11" t="s">
        <v>44</v>
      </c>
      <c r="BO1" s="11" t="s">
        <v>45</v>
      </c>
      <c r="BP1" s="11" t="s">
        <v>46</v>
      </c>
    </row>
    <row r="2" spans="1:68">
      <c r="A2" s="11">
        <v>113</v>
      </c>
      <c r="B2" s="12">
        <v>0.5</v>
      </c>
      <c r="C2" s="12">
        <v>6.25E-2</v>
      </c>
      <c r="D2" s="12">
        <v>0.27083333333333331</v>
      </c>
      <c r="E2" s="12">
        <v>0.20833333333333334</v>
      </c>
      <c r="F2" s="11" t="s">
        <v>88</v>
      </c>
      <c r="G2" s="11" t="s">
        <v>89</v>
      </c>
      <c r="H2" s="11" t="s">
        <v>89</v>
      </c>
      <c r="I2" s="11" t="s">
        <v>89</v>
      </c>
      <c r="J2" s="11" t="s">
        <v>89</v>
      </c>
      <c r="K2" s="11" t="s">
        <v>89</v>
      </c>
      <c r="L2" s="11" t="s">
        <v>89</v>
      </c>
      <c r="M2" s="11" t="s">
        <v>89</v>
      </c>
      <c r="N2" s="11" t="s">
        <v>89</v>
      </c>
      <c r="O2" s="11" t="s">
        <v>89</v>
      </c>
      <c r="P2" s="11" t="s">
        <v>90</v>
      </c>
      <c r="Q2" s="11" t="s">
        <v>88</v>
      </c>
      <c r="R2" s="11" t="s">
        <v>89</v>
      </c>
      <c r="S2" s="11" t="s">
        <v>91</v>
      </c>
      <c r="T2" s="11" t="s">
        <v>92</v>
      </c>
      <c r="U2" s="11" t="s">
        <v>89</v>
      </c>
      <c r="V2" s="11" t="s">
        <v>89</v>
      </c>
      <c r="W2" s="11" t="s">
        <v>89</v>
      </c>
      <c r="X2" s="11" t="s">
        <v>89</v>
      </c>
      <c r="Y2" s="11" t="s">
        <v>89</v>
      </c>
      <c r="Z2" s="11" t="s">
        <v>93</v>
      </c>
      <c r="AA2" s="11" t="s">
        <v>93</v>
      </c>
      <c r="AB2" s="11" t="s">
        <v>94</v>
      </c>
      <c r="AC2" s="11" t="s">
        <v>94</v>
      </c>
      <c r="AD2" s="11" t="s">
        <v>94</v>
      </c>
      <c r="AE2" s="11" t="s">
        <v>94</v>
      </c>
      <c r="AF2" s="11" t="s">
        <v>94</v>
      </c>
      <c r="AG2" s="11" t="s">
        <v>94</v>
      </c>
      <c r="AH2" s="11" t="s">
        <v>50</v>
      </c>
      <c r="AI2" s="11" t="s">
        <v>47</v>
      </c>
      <c r="AJ2" s="11" t="s">
        <v>48</v>
      </c>
      <c r="AK2" s="11" t="s">
        <v>51</v>
      </c>
      <c r="AL2" s="11" t="s">
        <v>50</v>
      </c>
      <c r="AM2" s="11" t="s">
        <v>47</v>
      </c>
      <c r="AN2" s="11" t="s">
        <v>50</v>
      </c>
      <c r="AO2" s="11" t="s">
        <v>49</v>
      </c>
      <c r="AP2" s="11" t="s">
        <v>47</v>
      </c>
      <c r="AQ2" s="11" t="s">
        <v>48</v>
      </c>
      <c r="AR2" s="11" t="s">
        <v>50</v>
      </c>
      <c r="AS2" s="11" t="s">
        <v>49</v>
      </c>
      <c r="AT2" s="11" t="s">
        <v>49</v>
      </c>
      <c r="AU2" s="11" t="s">
        <v>48</v>
      </c>
      <c r="AV2" s="11" t="s">
        <v>47</v>
      </c>
      <c r="AW2" s="11" t="s">
        <v>51</v>
      </c>
      <c r="AX2" s="11" t="s">
        <v>50</v>
      </c>
      <c r="AY2" s="11" t="s">
        <v>48</v>
      </c>
      <c r="AZ2" s="11" t="s">
        <v>49</v>
      </c>
      <c r="BA2" s="11" t="s">
        <v>47</v>
      </c>
      <c r="BB2" s="11" t="s">
        <v>49</v>
      </c>
      <c r="BC2" s="11" t="s">
        <v>51</v>
      </c>
      <c r="BD2" s="11" t="s">
        <v>50</v>
      </c>
      <c r="BE2" s="11" t="s">
        <v>50</v>
      </c>
      <c r="BF2" s="11" t="s">
        <v>49</v>
      </c>
      <c r="BG2" s="11" t="s">
        <v>49</v>
      </c>
      <c r="BH2" s="11" t="s">
        <v>49</v>
      </c>
      <c r="BI2" s="11" t="s">
        <v>49</v>
      </c>
      <c r="BJ2" s="11" t="s">
        <v>48</v>
      </c>
      <c r="BK2" s="11" t="s">
        <v>48</v>
      </c>
      <c r="BL2" s="11" t="s">
        <v>49</v>
      </c>
      <c r="BM2" s="11" t="s">
        <v>48</v>
      </c>
      <c r="BN2" s="11" t="s">
        <v>50</v>
      </c>
      <c r="BO2" s="11" t="s">
        <v>47</v>
      </c>
      <c r="BP2" s="11" t="s">
        <v>48</v>
      </c>
    </row>
    <row r="3" spans="1:68">
      <c r="A3" s="11">
        <v>106</v>
      </c>
      <c r="B3" s="12">
        <v>0</v>
      </c>
      <c r="C3" s="12">
        <v>0.41666666666666669</v>
      </c>
      <c r="D3" s="12">
        <v>0.29166666666666669</v>
      </c>
      <c r="E3" s="12">
        <v>0.29166666666666669</v>
      </c>
      <c r="F3" s="11" t="s">
        <v>89</v>
      </c>
      <c r="G3" s="11" t="s">
        <v>89</v>
      </c>
      <c r="H3" s="11" t="s">
        <v>89</v>
      </c>
      <c r="I3" s="11" t="s">
        <v>89</v>
      </c>
      <c r="J3" s="11" t="s">
        <v>89</v>
      </c>
      <c r="K3" s="11" t="s">
        <v>89</v>
      </c>
      <c r="L3" s="11" t="s">
        <v>89</v>
      </c>
      <c r="M3" s="11" t="s">
        <v>89</v>
      </c>
      <c r="N3" s="11" t="s">
        <v>89</v>
      </c>
      <c r="O3" s="11" t="s">
        <v>89</v>
      </c>
      <c r="P3" s="11" t="s">
        <v>95</v>
      </c>
      <c r="Q3" s="11" t="s">
        <v>89</v>
      </c>
      <c r="R3" s="11" t="s">
        <v>89</v>
      </c>
      <c r="S3" s="11" t="s">
        <v>91</v>
      </c>
      <c r="T3" s="11" t="s">
        <v>96</v>
      </c>
      <c r="U3" s="11" t="s">
        <v>89</v>
      </c>
      <c r="V3" s="11" t="s">
        <v>89</v>
      </c>
      <c r="W3" s="11" t="s">
        <v>89</v>
      </c>
      <c r="X3" s="11" t="s">
        <v>89</v>
      </c>
      <c r="Y3" s="11" t="s">
        <v>89</v>
      </c>
      <c r="Z3" s="11" t="s">
        <v>94</v>
      </c>
      <c r="AA3" s="11" t="s">
        <v>93</v>
      </c>
      <c r="AB3" s="11" t="s">
        <v>94</v>
      </c>
      <c r="AC3" s="11" t="s">
        <v>94</v>
      </c>
      <c r="AD3" s="11" t="s">
        <v>94</v>
      </c>
      <c r="AE3" s="11" t="s">
        <v>94</v>
      </c>
      <c r="AF3" s="11" t="s">
        <v>94</v>
      </c>
      <c r="AG3" s="11" t="s">
        <v>94</v>
      </c>
      <c r="AH3" s="11" t="s">
        <v>47</v>
      </c>
      <c r="AI3" s="11" t="s">
        <v>50</v>
      </c>
      <c r="AJ3" s="11" t="s">
        <v>50</v>
      </c>
      <c r="AK3" s="11" t="s">
        <v>48</v>
      </c>
      <c r="AL3" s="11" t="s">
        <v>47</v>
      </c>
      <c r="AM3" s="11" t="s">
        <v>49</v>
      </c>
      <c r="AN3" s="11" t="s">
        <v>50</v>
      </c>
      <c r="AO3" s="11" t="s">
        <v>48</v>
      </c>
      <c r="AP3" s="11" t="s">
        <v>50</v>
      </c>
      <c r="AQ3" s="11" t="s">
        <v>48</v>
      </c>
      <c r="AR3" s="11" t="s">
        <v>50</v>
      </c>
      <c r="AS3" s="11" t="s">
        <v>49</v>
      </c>
      <c r="AT3" s="11" t="s">
        <v>49</v>
      </c>
      <c r="AU3" s="11" t="s">
        <v>48</v>
      </c>
      <c r="AV3" s="11" t="s">
        <v>49</v>
      </c>
      <c r="AW3" s="11" t="s">
        <v>50</v>
      </c>
      <c r="AX3" s="11" t="s">
        <v>47</v>
      </c>
      <c r="AY3" s="11" t="s">
        <v>48</v>
      </c>
      <c r="AZ3" s="11" t="s">
        <v>49</v>
      </c>
      <c r="BA3" s="11" t="s">
        <v>49</v>
      </c>
      <c r="BB3" s="11" t="s">
        <v>48</v>
      </c>
      <c r="BC3" s="11" t="s">
        <v>48</v>
      </c>
      <c r="BD3" s="11" t="s">
        <v>48</v>
      </c>
      <c r="BE3" s="11" t="s">
        <v>47</v>
      </c>
      <c r="BF3" s="11" t="s">
        <v>48</v>
      </c>
      <c r="BG3" s="11" t="s">
        <v>48</v>
      </c>
      <c r="BH3" s="11" t="s">
        <v>49</v>
      </c>
      <c r="BI3" s="11" t="s">
        <v>48</v>
      </c>
      <c r="BJ3" s="11" t="s">
        <v>50</v>
      </c>
      <c r="BK3" s="11" t="s">
        <v>49</v>
      </c>
      <c r="BL3" s="11" t="s">
        <v>49</v>
      </c>
      <c r="BM3" s="11" t="s">
        <v>47</v>
      </c>
      <c r="BN3" s="11" t="s">
        <v>49</v>
      </c>
      <c r="BO3" s="11" t="s">
        <v>49</v>
      </c>
      <c r="BP3" s="11" t="s">
        <v>47</v>
      </c>
    </row>
    <row r="4" spans="1:68">
      <c r="A4" s="11">
        <v>124</v>
      </c>
      <c r="B4" s="12">
        <v>8.3333333333333329E-2</v>
      </c>
      <c r="C4" s="12">
        <v>6.9444444444444441E-3</v>
      </c>
      <c r="D4" s="12">
        <v>0.29166666666666669</v>
      </c>
      <c r="E4" s="12">
        <v>0.20833333333333334</v>
      </c>
      <c r="F4" s="11" t="s">
        <v>89</v>
      </c>
      <c r="G4" s="11" t="s">
        <v>97</v>
      </c>
      <c r="H4" s="11" t="s">
        <v>89</v>
      </c>
      <c r="I4" s="11" t="s">
        <v>89</v>
      </c>
      <c r="J4" s="11" t="s">
        <v>97</v>
      </c>
      <c r="K4" s="11" t="s">
        <v>98</v>
      </c>
      <c r="L4" s="11" t="s">
        <v>98</v>
      </c>
      <c r="M4" s="11" t="s">
        <v>89</v>
      </c>
      <c r="N4" s="11" t="s">
        <v>89</v>
      </c>
      <c r="O4" s="11" t="s">
        <v>89</v>
      </c>
      <c r="P4" s="11" t="s">
        <v>95</v>
      </c>
      <c r="Q4" s="11" t="s">
        <v>89</v>
      </c>
      <c r="R4" s="11" t="s">
        <v>89</v>
      </c>
      <c r="S4" s="11" t="s">
        <v>99</v>
      </c>
      <c r="T4" s="11" t="s">
        <v>96</v>
      </c>
      <c r="U4" s="11" t="s">
        <v>89</v>
      </c>
      <c r="V4" s="11" t="s">
        <v>89</v>
      </c>
      <c r="W4" s="11" t="s">
        <v>97</v>
      </c>
      <c r="X4" s="11" t="s">
        <v>89</v>
      </c>
      <c r="Y4" s="11" t="s">
        <v>89</v>
      </c>
      <c r="Z4" s="11" t="s">
        <v>93</v>
      </c>
      <c r="AA4" s="11" t="s">
        <v>94</v>
      </c>
      <c r="AB4" s="11" t="s">
        <v>94</v>
      </c>
      <c r="AC4" s="11" t="s">
        <v>93</v>
      </c>
      <c r="AD4" s="11" t="s">
        <v>93</v>
      </c>
      <c r="AE4" s="11" t="s">
        <v>94</v>
      </c>
      <c r="AF4" s="11" t="s">
        <v>94</v>
      </c>
      <c r="AG4" s="11" t="s">
        <v>94</v>
      </c>
      <c r="AH4" s="11" t="s">
        <v>50</v>
      </c>
      <c r="AI4" s="11" t="s">
        <v>48</v>
      </c>
      <c r="AJ4" s="11" t="s">
        <v>50</v>
      </c>
      <c r="AK4" s="11" t="s">
        <v>47</v>
      </c>
      <c r="AL4" s="11" t="s">
        <v>48</v>
      </c>
      <c r="AM4" s="11" t="s">
        <v>50</v>
      </c>
      <c r="AN4" s="11" t="s">
        <v>50</v>
      </c>
      <c r="AO4" s="11" t="s">
        <v>50</v>
      </c>
      <c r="AP4" s="11" t="s">
        <v>48</v>
      </c>
      <c r="AQ4" s="11" t="s">
        <v>47</v>
      </c>
      <c r="AR4" s="11" t="s">
        <v>48</v>
      </c>
      <c r="AS4" s="11" t="s">
        <v>49</v>
      </c>
      <c r="AT4" s="11" t="s">
        <v>48</v>
      </c>
      <c r="AU4" s="11" t="s">
        <v>48</v>
      </c>
      <c r="AV4" s="11" t="s">
        <v>48</v>
      </c>
      <c r="AW4" s="11" t="s">
        <v>47</v>
      </c>
      <c r="AX4" s="11" t="s">
        <v>49</v>
      </c>
      <c r="AY4" s="11" t="s">
        <v>49</v>
      </c>
      <c r="AZ4" s="11" t="s">
        <v>48</v>
      </c>
      <c r="BA4" s="11" t="s">
        <v>47</v>
      </c>
      <c r="BB4" s="11" t="s">
        <v>47</v>
      </c>
      <c r="BC4" s="11" t="s">
        <v>47</v>
      </c>
      <c r="BD4" s="11" t="s">
        <v>48</v>
      </c>
      <c r="BE4" s="11" t="s">
        <v>50</v>
      </c>
      <c r="BF4" s="11" t="s">
        <v>50</v>
      </c>
      <c r="BG4" s="11" t="s">
        <v>50</v>
      </c>
      <c r="BH4" s="11" t="s">
        <v>50</v>
      </c>
      <c r="BI4" s="11" t="s">
        <v>49</v>
      </c>
      <c r="BJ4" s="11" t="s">
        <v>50</v>
      </c>
      <c r="BK4" s="11" t="s">
        <v>48</v>
      </c>
      <c r="BL4" s="11" t="s">
        <v>49</v>
      </c>
      <c r="BM4" s="11" t="s">
        <v>48</v>
      </c>
      <c r="BN4" s="11" t="s">
        <v>48</v>
      </c>
      <c r="BO4" s="11" t="s">
        <v>50</v>
      </c>
      <c r="BP4" s="11" t="s">
        <v>48</v>
      </c>
    </row>
    <row r="5" spans="1:68">
      <c r="A5" s="11">
        <v>102</v>
      </c>
      <c r="B5" s="12">
        <v>0.39583333333333331</v>
      </c>
      <c r="C5" s="12">
        <v>6.9444444444444441E-3</v>
      </c>
      <c r="D5" s="12">
        <v>0.22916666666666666</v>
      </c>
      <c r="E5" s="12">
        <v>0.29166666666666669</v>
      </c>
      <c r="F5" s="11" t="s">
        <v>89</v>
      </c>
      <c r="G5" s="11" t="s">
        <v>88</v>
      </c>
      <c r="H5" s="11" t="s">
        <v>88</v>
      </c>
      <c r="I5" s="11" t="s">
        <v>89</v>
      </c>
      <c r="J5" s="11" t="s">
        <v>89</v>
      </c>
      <c r="K5" s="11" t="s">
        <v>89</v>
      </c>
      <c r="L5" s="11" t="s">
        <v>89</v>
      </c>
      <c r="M5" s="11" t="s">
        <v>97</v>
      </c>
      <c r="N5" s="11" t="s">
        <v>89</v>
      </c>
      <c r="O5" s="11" t="s">
        <v>89</v>
      </c>
      <c r="P5" s="11" t="s">
        <v>100</v>
      </c>
      <c r="Q5" s="11" t="s">
        <v>89</v>
      </c>
      <c r="R5" s="11" t="s">
        <v>89</v>
      </c>
      <c r="S5" s="11" t="s">
        <v>101</v>
      </c>
      <c r="T5" s="11" t="s">
        <v>92</v>
      </c>
      <c r="U5" s="11" t="s">
        <v>97</v>
      </c>
      <c r="V5" s="11" t="s">
        <v>89</v>
      </c>
      <c r="W5" s="11" t="s">
        <v>89</v>
      </c>
      <c r="X5" s="11" t="s">
        <v>89</v>
      </c>
      <c r="Y5" s="11" t="s">
        <v>89</v>
      </c>
      <c r="Z5" s="11" t="s">
        <v>93</v>
      </c>
      <c r="AA5" s="11" t="s">
        <v>93</v>
      </c>
      <c r="AB5" s="11" t="s">
        <v>93</v>
      </c>
      <c r="AC5" s="11" t="s">
        <v>93</v>
      </c>
      <c r="AD5" s="11" t="s">
        <v>102</v>
      </c>
      <c r="AE5" s="11" t="s">
        <v>94</v>
      </c>
      <c r="AF5" s="11" t="s">
        <v>103</v>
      </c>
      <c r="AG5" s="11" t="s">
        <v>93</v>
      </c>
      <c r="AH5" s="11" t="s">
        <v>48</v>
      </c>
      <c r="AI5" s="11" t="s">
        <v>49</v>
      </c>
      <c r="AJ5" s="11" t="s">
        <v>49</v>
      </c>
      <c r="AK5" s="11" t="s">
        <v>48</v>
      </c>
      <c r="AL5" s="11" t="s">
        <v>50</v>
      </c>
      <c r="AM5" s="11" t="s">
        <v>49</v>
      </c>
      <c r="AN5" s="11" t="s">
        <v>48</v>
      </c>
      <c r="AO5" s="11" t="s">
        <v>49</v>
      </c>
      <c r="AP5" s="11" t="s">
        <v>48</v>
      </c>
      <c r="AQ5" s="11" t="s">
        <v>49</v>
      </c>
      <c r="AR5" s="11" t="s">
        <v>49</v>
      </c>
      <c r="AS5" s="11" t="s">
        <v>49</v>
      </c>
      <c r="AT5" s="11" t="s">
        <v>48</v>
      </c>
      <c r="AU5" s="11" t="s">
        <v>49</v>
      </c>
      <c r="AV5" s="11" t="s">
        <v>47</v>
      </c>
      <c r="AW5" s="11" t="s">
        <v>50</v>
      </c>
      <c r="AX5" s="11" t="s">
        <v>50</v>
      </c>
      <c r="AY5" s="11" t="s">
        <v>49</v>
      </c>
      <c r="AZ5" s="11" t="s">
        <v>49</v>
      </c>
      <c r="BA5" s="11" t="s">
        <v>48</v>
      </c>
      <c r="BB5" s="11" t="s">
        <v>49</v>
      </c>
      <c r="BC5" s="11" t="s">
        <v>48</v>
      </c>
      <c r="BD5" s="11" t="s">
        <v>49</v>
      </c>
      <c r="BE5" s="11" t="s">
        <v>48</v>
      </c>
      <c r="BF5" s="11" t="s">
        <v>49</v>
      </c>
      <c r="BG5" s="11" t="s">
        <v>49</v>
      </c>
      <c r="BH5" s="11" t="s">
        <v>49</v>
      </c>
      <c r="BI5" s="11" t="s">
        <v>49</v>
      </c>
      <c r="BJ5" s="11" t="s">
        <v>48</v>
      </c>
      <c r="BK5" s="11" t="s">
        <v>49</v>
      </c>
      <c r="BL5" s="11" t="s">
        <v>49</v>
      </c>
      <c r="BM5" s="11" t="s">
        <v>49</v>
      </c>
      <c r="BN5" s="11" t="s">
        <v>48</v>
      </c>
      <c r="BO5" s="11" t="s">
        <v>48</v>
      </c>
      <c r="BP5" s="11" t="s">
        <v>49</v>
      </c>
    </row>
    <row r="6" spans="1:68">
      <c r="A6" s="11">
        <v>1</v>
      </c>
      <c r="B6" s="12">
        <v>4.1666666666666664E-2</v>
      </c>
      <c r="C6" s="12">
        <v>3.472222222222222E-3</v>
      </c>
      <c r="D6" s="12">
        <v>0.25</v>
      </c>
      <c r="E6" s="12">
        <v>0.20833333333333334</v>
      </c>
      <c r="F6" s="11" t="s">
        <v>89</v>
      </c>
      <c r="G6" s="11" t="s">
        <v>89</v>
      </c>
      <c r="H6" s="11" t="s">
        <v>89</v>
      </c>
      <c r="I6" s="11" t="s">
        <v>89</v>
      </c>
      <c r="J6" s="11" t="s">
        <v>89</v>
      </c>
      <c r="K6" s="11" t="s">
        <v>89</v>
      </c>
      <c r="L6" s="11" t="s">
        <v>89</v>
      </c>
      <c r="M6" s="11" t="s">
        <v>89</v>
      </c>
      <c r="N6" s="11" t="s">
        <v>89</v>
      </c>
      <c r="O6" s="11" t="s">
        <v>89</v>
      </c>
      <c r="P6" s="11" t="s">
        <v>95</v>
      </c>
      <c r="Q6" s="11" t="s">
        <v>89</v>
      </c>
      <c r="R6" s="11" t="s">
        <v>89</v>
      </c>
      <c r="S6" s="11" t="s">
        <v>101</v>
      </c>
      <c r="T6" s="11" t="s">
        <v>92</v>
      </c>
      <c r="U6" s="11" t="s">
        <v>98</v>
      </c>
      <c r="V6" s="11" t="s">
        <v>89</v>
      </c>
      <c r="W6" s="11" t="s">
        <v>89</v>
      </c>
      <c r="X6" s="11" t="s">
        <v>89</v>
      </c>
      <c r="Y6" s="11" t="s">
        <v>89</v>
      </c>
      <c r="Z6" s="11" t="s">
        <v>93</v>
      </c>
      <c r="AA6" s="11" t="s">
        <v>93</v>
      </c>
      <c r="AB6" s="11" t="s">
        <v>93</v>
      </c>
      <c r="AC6" s="11" t="s">
        <v>93</v>
      </c>
      <c r="AD6" s="11" t="s">
        <v>103</v>
      </c>
      <c r="AE6" s="11" t="s">
        <v>94</v>
      </c>
      <c r="AF6" s="11" t="s">
        <v>94</v>
      </c>
      <c r="AG6" s="11" t="s">
        <v>94</v>
      </c>
      <c r="AH6" s="11" t="s">
        <v>47</v>
      </c>
      <c r="AI6" s="11" t="s">
        <v>47</v>
      </c>
      <c r="AJ6" s="11" t="s">
        <v>49</v>
      </c>
      <c r="AK6" s="11" t="s">
        <v>48</v>
      </c>
      <c r="AL6" s="11" t="s">
        <v>51</v>
      </c>
      <c r="AM6" s="11" t="s">
        <v>49</v>
      </c>
      <c r="AN6" s="11" t="s">
        <v>50</v>
      </c>
      <c r="AO6" s="11" t="s">
        <v>49</v>
      </c>
      <c r="AP6" s="11" t="s">
        <v>51</v>
      </c>
      <c r="AQ6" s="11" t="s">
        <v>49</v>
      </c>
      <c r="AR6" s="11" t="s">
        <v>47</v>
      </c>
      <c r="AS6" s="11" t="s">
        <v>49</v>
      </c>
      <c r="AT6" s="11" t="s">
        <v>49</v>
      </c>
      <c r="AU6" s="11" t="s">
        <v>48</v>
      </c>
      <c r="AV6" s="11" t="s">
        <v>48</v>
      </c>
      <c r="AW6" s="11" t="s">
        <v>50</v>
      </c>
      <c r="AX6" s="11" t="s">
        <v>50</v>
      </c>
      <c r="AY6" s="11" t="s">
        <v>48</v>
      </c>
      <c r="AZ6" s="11" t="s">
        <v>49</v>
      </c>
      <c r="BA6" s="11" t="s">
        <v>49</v>
      </c>
      <c r="BB6" s="11" t="s">
        <v>49</v>
      </c>
      <c r="BC6" s="11" t="s">
        <v>48</v>
      </c>
      <c r="BD6" s="11" t="s">
        <v>50</v>
      </c>
      <c r="BE6" s="11" t="s">
        <v>47</v>
      </c>
      <c r="BF6" s="11" t="s">
        <v>49</v>
      </c>
      <c r="BG6" s="11" t="s">
        <v>49</v>
      </c>
      <c r="BH6" s="11" t="s">
        <v>49</v>
      </c>
      <c r="BI6" s="11" t="s">
        <v>49</v>
      </c>
      <c r="BJ6" s="11" t="s">
        <v>47</v>
      </c>
      <c r="BK6" s="11" t="s">
        <v>49</v>
      </c>
      <c r="BL6" s="11" t="s">
        <v>49</v>
      </c>
      <c r="BM6" s="11" t="s">
        <v>47</v>
      </c>
      <c r="BN6" s="11" t="s">
        <v>49</v>
      </c>
      <c r="BO6" s="11" t="s">
        <v>49</v>
      </c>
      <c r="BP6" s="11" t="s">
        <v>51</v>
      </c>
    </row>
    <row r="7" spans="1:68">
      <c r="A7" s="11">
        <v>107</v>
      </c>
      <c r="B7" s="12">
        <v>0.5</v>
      </c>
      <c r="C7" s="12">
        <v>2.0833333333333332E-2</v>
      </c>
      <c r="D7" s="12">
        <v>0.25</v>
      </c>
      <c r="E7" s="12">
        <v>0.20833333333333334</v>
      </c>
      <c r="F7" s="11" t="s">
        <v>98</v>
      </c>
      <c r="G7" s="11" t="s">
        <v>98</v>
      </c>
      <c r="H7" s="11" t="s">
        <v>97</v>
      </c>
      <c r="I7" s="11" t="s">
        <v>97</v>
      </c>
      <c r="J7" s="11" t="s">
        <v>98</v>
      </c>
      <c r="K7" s="11" t="s">
        <v>89</v>
      </c>
      <c r="L7" s="11" t="s">
        <v>97</v>
      </c>
      <c r="M7" s="11" t="s">
        <v>98</v>
      </c>
      <c r="N7" s="11" t="s">
        <v>89</v>
      </c>
      <c r="O7" s="11" t="s">
        <v>97</v>
      </c>
      <c r="P7" s="11" t="s">
        <v>90</v>
      </c>
      <c r="Q7" s="11" t="s">
        <v>89</v>
      </c>
      <c r="R7" s="11" t="s">
        <v>97</v>
      </c>
      <c r="S7" s="11" t="s">
        <v>104</v>
      </c>
      <c r="T7" s="11" t="s">
        <v>92</v>
      </c>
      <c r="U7" s="11" t="s">
        <v>88</v>
      </c>
      <c r="V7" s="11" t="s">
        <v>88</v>
      </c>
      <c r="W7" s="11" t="s">
        <v>97</v>
      </c>
      <c r="X7" s="11" t="s">
        <v>89</v>
      </c>
      <c r="Y7" s="11" t="s">
        <v>88</v>
      </c>
      <c r="Z7" s="11" t="s">
        <v>94</v>
      </c>
      <c r="AA7" s="11" t="s">
        <v>93</v>
      </c>
      <c r="AB7" s="11" t="s">
        <v>93</v>
      </c>
      <c r="AC7" s="11" t="s">
        <v>93</v>
      </c>
      <c r="AD7" s="11" t="s">
        <v>93</v>
      </c>
      <c r="AE7" s="11" t="s">
        <v>94</v>
      </c>
      <c r="AF7" s="11" t="s">
        <v>93</v>
      </c>
      <c r="AG7" s="11" t="s">
        <v>94</v>
      </c>
      <c r="AH7" s="11" t="s">
        <v>48</v>
      </c>
      <c r="AI7" s="11" t="s">
        <v>51</v>
      </c>
      <c r="AJ7" s="11" t="s">
        <v>50</v>
      </c>
      <c r="AK7" s="11" t="s">
        <v>51</v>
      </c>
      <c r="AL7" s="11" t="s">
        <v>49</v>
      </c>
      <c r="AM7" s="11" t="s">
        <v>51</v>
      </c>
      <c r="AN7" s="11" t="s">
        <v>48</v>
      </c>
      <c r="AO7" s="11" t="s">
        <v>47</v>
      </c>
      <c r="AP7" s="11" t="s">
        <v>49</v>
      </c>
      <c r="AQ7" s="11" t="s">
        <v>47</v>
      </c>
      <c r="AR7" s="11" t="s">
        <v>49</v>
      </c>
      <c r="AS7" s="11" t="s">
        <v>51</v>
      </c>
      <c r="AT7" s="11" t="s">
        <v>51</v>
      </c>
      <c r="AU7" s="11" t="s">
        <v>51</v>
      </c>
      <c r="AV7" s="11" t="s">
        <v>47</v>
      </c>
      <c r="AW7" s="11" t="s">
        <v>51</v>
      </c>
      <c r="AX7" s="11" t="s">
        <v>48</v>
      </c>
      <c r="AY7" s="11" t="s">
        <v>51</v>
      </c>
      <c r="AZ7" s="11" t="s">
        <v>51</v>
      </c>
      <c r="BA7" s="11" t="s">
        <v>51</v>
      </c>
      <c r="BB7" s="11" t="s">
        <v>51</v>
      </c>
      <c r="BC7" s="11" t="s">
        <v>51</v>
      </c>
      <c r="BD7" s="11" t="s">
        <v>51</v>
      </c>
      <c r="BE7" s="11" t="s">
        <v>48</v>
      </c>
      <c r="BF7" s="11" t="s">
        <v>51</v>
      </c>
      <c r="BG7" s="11" t="s">
        <v>51</v>
      </c>
      <c r="BH7" s="11" t="s">
        <v>51</v>
      </c>
      <c r="BI7" s="11" t="s">
        <v>47</v>
      </c>
      <c r="BJ7" s="11" t="s">
        <v>48</v>
      </c>
      <c r="BK7" s="11" t="s">
        <v>48</v>
      </c>
      <c r="BL7" s="11" t="s">
        <v>51</v>
      </c>
      <c r="BM7" s="11" t="s">
        <v>49</v>
      </c>
      <c r="BN7" s="11" t="s">
        <v>51</v>
      </c>
      <c r="BO7" s="11" t="s">
        <v>51</v>
      </c>
      <c r="BP7" s="11" t="s">
        <v>49</v>
      </c>
    </row>
    <row r="8" spans="1:68">
      <c r="A8" s="11">
        <v>4</v>
      </c>
      <c r="B8" s="12">
        <v>0.95833333333333337</v>
      </c>
      <c r="C8" s="12">
        <v>8.3333333333333329E-2</v>
      </c>
      <c r="D8" s="12">
        <v>0.33333333333333331</v>
      </c>
      <c r="E8" s="12">
        <v>0.29166666666666669</v>
      </c>
      <c r="F8" s="11" t="s">
        <v>88</v>
      </c>
      <c r="G8" s="11" t="s">
        <v>88</v>
      </c>
      <c r="H8" s="11" t="s">
        <v>89</v>
      </c>
      <c r="I8" s="11" t="s">
        <v>98</v>
      </c>
      <c r="J8" s="11" t="s">
        <v>89</v>
      </c>
      <c r="K8" s="11" t="s">
        <v>88</v>
      </c>
      <c r="L8" s="11" t="s">
        <v>89</v>
      </c>
      <c r="M8" s="11" t="s">
        <v>98</v>
      </c>
      <c r="N8" s="11" t="s">
        <v>98</v>
      </c>
      <c r="O8" s="11" t="s">
        <v>98</v>
      </c>
      <c r="P8" s="11" t="s">
        <v>105</v>
      </c>
      <c r="Q8" s="11" t="s">
        <v>89</v>
      </c>
      <c r="R8" s="11" t="s">
        <v>88</v>
      </c>
      <c r="S8" s="11" t="s">
        <v>104</v>
      </c>
      <c r="T8" s="11" t="s">
        <v>92</v>
      </c>
      <c r="U8" s="11" t="s">
        <v>89</v>
      </c>
      <c r="V8" s="11" t="s">
        <v>89</v>
      </c>
      <c r="W8" s="11" t="s">
        <v>97</v>
      </c>
      <c r="X8" s="11" t="s">
        <v>89</v>
      </c>
      <c r="Y8" s="11" t="s">
        <v>89</v>
      </c>
      <c r="Z8" s="11" t="s">
        <v>102</v>
      </c>
      <c r="AA8" s="11" t="s">
        <v>103</v>
      </c>
      <c r="AB8" s="11" t="s">
        <v>102</v>
      </c>
      <c r="AC8" s="11" t="s">
        <v>93</v>
      </c>
      <c r="AD8" s="11" t="s">
        <v>102</v>
      </c>
      <c r="AE8" s="11" t="s">
        <v>93</v>
      </c>
      <c r="AF8" s="11" t="s">
        <v>102</v>
      </c>
      <c r="AG8" s="11" t="s">
        <v>102</v>
      </c>
      <c r="AH8" s="11" t="s">
        <v>50</v>
      </c>
      <c r="AI8" s="11" t="s">
        <v>47</v>
      </c>
      <c r="AJ8" s="11" t="s">
        <v>48</v>
      </c>
      <c r="AK8" s="11" t="s">
        <v>51</v>
      </c>
      <c r="AL8" s="11" t="s">
        <v>48</v>
      </c>
      <c r="AM8" s="11" t="s">
        <v>51</v>
      </c>
      <c r="AN8" s="11" t="s">
        <v>50</v>
      </c>
      <c r="AO8" s="11" t="s">
        <v>50</v>
      </c>
      <c r="AP8" s="11" t="s">
        <v>48</v>
      </c>
      <c r="AQ8" s="11" t="s">
        <v>50</v>
      </c>
      <c r="AR8" s="11" t="s">
        <v>48</v>
      </c>
      <c r="AS8" s="11" t="s">
        <v>47</v>
      </c>
      <c r="AT8" s="11" t="s">
        <v>51</v>
      </c>
      <c r="AU8" s="11" t="s">
        <v>51</v>
      </c>
      <c r="AV8" s="11" t="s">
        <v>47</v>
      </c>
      <c r="AW8" s="11" t="s">
        <v>51</v>
      </c>
      <c r="AX8" s="11" t="s">
        <v>49</v>
      </c>
      <c r="AY8" s="11" t="s">
        <v>50</v>
      </c>
      <c r="AZ8" s="11" t="s">
        <v>50</v>
      </c>
      <c r="BA8" s="11" t="s">
        <v>47</v>
      </c>
      <c r="BB8" s="11" t="s">
        <v>48</v>
      </c>
      <c r="BC8" s="11" t="s">
        <v>47</v>
      </c>
      <c r="BD8" s="11" t="s">
        <v>47</v>
      </c>
      <c r="BE8" s="11" t="s">
        <v>50</v>
      </c>
      <c r="BF8" s="11" t="s">
        <v>51</v>
      </c>
      <c r="BG8" s="11" t="s">
        <v>51</v>
      </c>
      <c r="BH8" s="11" t="s">
        <v>51</v>
      </c>
      <c r="BI8" s="11" t="s">
        <v>50</v>
      </c>
      <c r="BJ8" s="11" t="s">
        <v>50</v>
      </c>
      <c r="BK8" s="11" t="s">
        <v>50</v>
      </c>
      <c r="BL8" s="11" t="s">
        <v>47</v>
      </c>
      <c r="BM8" s="11" t="s">
        <v>49</v>
      </c>
      <c r="BN8" s="11" t="s">
        <v>50</v>
      </c>
      <c r="BO8" s="11" t="s">
        <v>47</v>
      </c>
      <c r="BP8" s="11" t="s">
        <v>48</v>
      </c>
    </row>
    <row r="9" spans="1:68">
      <c r="A9" s="11">
        <v>9</v>
      </c>
      <c r="B9" s="12">
        <v>0.95833333333333337</v>
      </c>
      <c r="C9" s="12">
        <v>6.9444444444444441E-3</v>
      </c>
      <c r="D9" s="12">
        <v>0.27083333333333331</v>
      </c>
      <c r="E9" s="12">
        <v>0.25</v>
      </c>
      <c r="F9" s="11" t="s">
        <v>97</v>
      </c>
      <c r="G9" s="11" t="s">
        <v>97</v>
      </c>
      <c r="H9" s="11" t="s">
        <v>97</v>
      </c>
      <c r="I9" s="11" t="s">
        <v>89</v>
      </c>
      <c r="J9" s="11" t="s">
        <v>89</v>
      </c>
      <c r="K9" s="11" t="s">
        <v>89</v>
      </c>
      <c r="L9" s="11" t="s">
        <v>89</v>
      </c>
      <c r="M9" s="11" t="s">
        <v>98</v>
      </c>
      <c r="N9" s="11" t="s">
        <v>89</v>
      </c>
      <c r="O9" s="11" t="s">
        <v>89</v>
      </c>
      <c r="P9" s="11" t="s">
        <v>90</v>
      </c>
      <c r="Q9" s="11" t="s">
        <v>89</v>
      </c>
      <c r="R9" s="11" t="s">
        <v>89</v>
      </c>
      <c r="S9" s="11" t="s">
        <v>101</v>
      </c>
      <c r="T9" s="11" t="s">
        <v>92</v>
      </c>
      <c r="U9" s="11" t="s">
        <v>89</v>
      </c>
      <c r="V9" s="11" t="s">
        <v>89</v>
      </c>
      <c r="W9" s="11" t="s">
        <v>89</v>
      </c>
      <c r="X9" s="11" t="s">
        <v>89</v>
      </c>
      <c r="Y9" s="11" t="s">
        <v>89</v>
      </c>
      <c r="Z9" s="11" t="s">
        <v>94</v>
      </c>
      <c r="AA9" s="11" t="s">
        <v>93</v>
      </c>
      <c r="AB9" s="11" t="s">
        <v>94</v>
      </c>
      <c r="AC9" s="11" t="s">
        <v>94</v>
      </c>
      <c r="AD9" s="11" t="s">
        <v>93</v>
      </c>
      <c r="AE9" s="11" t="s">
        <v>94</v>
      </c>
      <c r="AF9" s="11" t="s">
        <v>94</v>
      </c>
      <c r="AG9" s="11" t="s">
        <v>94</v>
      </c>
      <c r="AH9" s="11" t="s">
        <v>47</v>
      </c>
      <c r="AI9" s="11" t="s">
        <v>50</v>
      </c>
      <c r="AJ9" s="11" t="s">
        <v>47</v>
      </c>
      <c r="AK9" s="11" t="s">
        <v>47</v>
      </c>
      <c r="AL9" s="11" t="s">
        <v>50</v>
      </c>
      <c r="AM9" s="11" t="s">
        <v>50</v>
      </c>
      <c r="AN9" s="11" t="s">
        <v>50</v>
      </c>
      <c r="AO9" s="11" t="s">
        <v>50</v>
      </c>
      <c r="AP9" s="11" t="s">
        <v>48</v>
      </c>
      <c r="AQ9" s="11" t="s">
        <v>50</v>
      </c>
      <c r="AR9" s="11" t="s">
        <v>48</v>
      </c>
      <c r="AS9" s="11" t="s">
        <v>48</v>
      </c>
      <c r="AT9" s="11" t="s">
        <v>50</v>
      </c>
      <c r="AU9" s="11" t="s">
        <v>50</v>
      </c>
      <c r="AV9" s="11" t="s">
        <v>50</v>
      </c>
      <c r="AW9" s="11" t="s">
        <v>47</v>
      </c>
      <c r="AX9" s="11" t="s">
        <v>48</v>
      </c>
      <c r="AY9" s="11" t="s">
        <v>50</v>
      </c>
      <c r="AZ9" s="11" t="s">
        <v>50</v>
      </c>
      <c r="BA9" s="11" t="s">
        <v>50</v>
      </c>
      <c r="BB9" s="11" t="s">
        <v>47</v>
      </c>
      <c r="BC9" s="11" t="s">
        <v>50</v>
      </c>
      <c r="BD9" s="11" t="s">
        <v>48</v>
      </c>
      <c r="BE9" s="11" t="s">
        <v>48</v>
      </c>
      <c r="BF9" s="11" t="s">
        <v>47</v>
      </c>
      <c r="BG9" s="11" t="s">
        <v>51</v>
      </c>
      <c r="BH9" s="11" t="s">
        <v>50</v>
      </c>
      <c r="BI9" s="11" t="s">
        <v>47</v>
      </c>
      <c r="BJ9" s="11" t="s">
        <v>48</v>
      </c>
      <c r="BK9" s="11" t="s">
        <v>50</v>
      </c>
      <c r="BL9" s="11" t="s">
        <v>50</v>
      </c>
      <c r="BM9" s="11" t="s">
        <v>48</v>
      </c>
      <c r="BN9" s="11" t="s">
        <v>50</v>
      </c>
      <c r="BO9" s="11" t="s">
        <v>48</v>
      </c>
      <c r="BP9" s="11" t="s">
        <v>50</v>
      </c>
    </row>
    <row r="10" spans="1:68">
      <c r="A10" s="11">
        <v>1</v>
      </c>
      <c r="B10" s="12">
        <v>0.45833333333333331</v>
      </c>
      <c r="C10" s="12">
        <v>1.3888888888888888E-2</v>
      </c>
      <c r="D10" s="12">
        <v>0.33333333333333331</v>
      </c>
      <c r="E10" s="12">
        <v>0.375</v>
      </c>
      <c r="F10" s="11" t="s">
        <v>89</v>
      </c>
      <c r="G10" s="11" t="s">
        <v>97</v>
      </c>
      <c r="H10" s="11" t="s">
        <v>89</v>
      </c>
      <c r="I10" s="11" t="s">
        <v>89</v>
      </c>
      <c r="J10" s="11" t="s">
        <v>89</v>
      </c>
      <c r="K10" s="11" t="s">
        <v>89</v>
      </c>
      <c r="L10" s="11" t="s">
        <v>89</v>
      </c>
      <c r="M10" s="11" t="s">
        <v>89</v>
      </c>
      <c r="N10" s="11" t="s">
        <v>89</v>
      </c>
      <c r="O10" s="11" t="s">
        <v>89</v>
      </c>
      <c r="P10" s="11" t="s">
        <v>100</v>
      </c>
      <c r="Q10" s="11" t="s">
        <v>89</v>
      </c>
      <c r="R10" s="11" t="s">
        <v>89</v>
      </c>
      <c r="S10" s="11" t="s">
        <v>104</v>
      </c>
      <c r="T10" s="11" t="s">
        <v>106</v>
      </c>
      <c r="U10" s="11"/>
      <c r="V10" s="11"/>
      <c r="W10" s="11"/>
      <c r="X10" s="11"/>
      <c r="Y10" s="11"/>
      <c r="Z10" s="11" t="s">
        <v>94</v>
      </c>
      <c r="AA10" s="11" t="s">
        <v>93</v>
      </c>
      <c r="AB10" s="11" t="s">
        <v>102</v>
      </c>
      <c r="AC10" s="11" t="s">
        <v>102</v>
      </c>
      <c r="AD10" s="11" t="s">
        <v>93</v>
      </c>
      <c r="AE10" s="11" t="s">
        <v>94</v>
      </c>
      <c r="AF10" s="11" t="s">
        <v>103</v>
      </c>
      <c r="AG10" s="11" t="s">
        <v>94</v>
      </c>
      <c r="AH10" s="11" t="s">
        <v>48</v>
      </c>
      <c r="AI10" s="11" t="s">
        <v>50</v>
      </c>
      <c r="AJ10" s="11" t="s">
        <v>50</v>
      </c>
      <c r="AK10" s="11" t="s">
        <v>47</v>
      </c>
      <c r="AL10" s="11" t="s">
        <v>49</v>
      </c>
      <c r="AM10" s="11" t="s">
        <v>48</v>
      </c>
      <c r="AN10" s="11" t="s">
        <v>49</v>
      </c>
      <c r="AO10" s="11" t="s">
        <v>49</v>
      </c>
      <c r="AP10" s="11" t="s">
        <v>49</v>
      </c>
      <c r="AQ10" s="11" t="s">
        <v>50</v>
      </c>
      <c r="AR10" s="11" t="s">
        <v>49</v>
      </c>
      <c r="AS10" s="11" t="s">
        <v>49</v>
      </c>
      <c r="AT10" s="11" t="s">
        <v>49</v>
      </c>
      <c r="AU10" s="11" t="s">
        <v>49</v>
      </c>
      <c r="AV10" s="11" t="s">
        <v>50</v>
      </c>
      <c r="AW10" s="11" t="s">
        <v>47</v>
      </c>
      <c r="AX10" s="11" t="s">
        <v>49</v>
      </c>
      <c r="AY10" s="11" t="s">
        <v>49</v>
      </c>
      <c r="AZ10" s="11" t="s">
        <v>49</v>
      </c>
      <c r="BA10" s="11" t="s">
        <v>48</v>
      </c>
      <c r="BB10" s="11" t="s">
        <v>50</v>
      </c>
      <c r="BC10" s="11" t="s">
        <v>47</v>
      </c>
      <c r="BD10" s="11" t="s">
        <v>49</v>
      </c>
      <c r="BE10" s="11" t="s">
        <v>49</v>
      </c>
      <c r="BF10" s="11" t="s">
        <v>49</v>
      </c>
      <c r="BG10" s="11" t="s">
        <v>49</v>
      </c>
      <c r="BH10" s="11" t="s">
        <v>49</v>
      </c>
      <c r="BI10" s="11" t="s">
        <v>48</v>
      </c>
      <c r="BJ10" s="11" t="s">
        <v>49</v>
      </c>
      <c r="BK10" s="11" t="s">
        <v>50</v>
      </c>
      <c r="BL10" s="11" t="s">
        <v>49</v>
      </c>
      <c r="BM10" s="11" t="s">
        <v>49</v>
      </c>
      <c r="BN10" s="11" t="s">
        <v>49</v>
      </c>
      <c r="BO10" s="11" t="s">
        <v>49</v>
      </c>
      <c r="BP10" s="11" t="s">
        <v>49</v>
      </c>
    </row>
    <row r="11" spans="1:68">
      <c r="A11" s="11">
        <v>104</v>
      </c>
      <c r="B11" s="12">
        <v>0</v>
      </c>
      <c r="C11" s="12">
        <v>0.20833333333333334</v>
      </c>
      <c r="D11" s="12">
        <v>0.20833333333333334</v>
      </c>
      <c r="E11" s="12">
        <v>0.20833333333333334</v>
      </c>
      <c r="F11" s="11" t="s">
        <v>89</v>
      </c>
      <c r="G11" s="11" t="s">
        <v>89</v>
      </c>
      <c r="H11" s="11" t="s">
        <v>89</v>
      </c>
      <c r="I11" s="11" t="s">
        <v>89</v>
      </c>
      <c r="J11" s="11" t="s">
        <v>89</v>
      </c>
      <c r="K11" s="11" t="s">
        <v>89</v>
      </c>
      <c r="L11" s="11" t="s">
        <v>97</v>
      </c>
      <c r="M11" s="11" t="s">
        <v>89</v>
      </c>
      <c r="N11" s="11" t="s">
        <v>89</v>
      </c>
      <c r="O11" s="11" t="s">
        <v>89</v>
      </c>
      <c r="P11" s="11" t="s">
        <v>95</v>
      </c>
      <c r="Q11" s="11" t="s">
        <v>89</v>
      </c>
      <c r="R11" s="11" t="s">
        <v>97</v>
      </c>
      <c r="S11" s="11" t="s">
        <v>99</v>
      </c>
      <c r="T11" s="11" t="s">
        <v>106</v>
      </c>
      <c r="U11" s="11"/>
      <c r="V11" s="11"/>
      <c r="W11" s="11"/>
      <c r="X11" s="11"/>
      <c r="Y11" s="11"/>
      <c r="Z11" s="11" t="s">
        <v>93</v>
      </c>
      <c r="AA11" s="11" t="s">
        <v>93</v>
      </c>
      <c r="AB11" s="11" t="s">
        <v>93</v>
      </c>
      <c r="AC11" s="11" t="s">
        <v>93</v>
      </c>
      <c r="AD11" s="11" t="s">
        <v>93</v>
      </c>
      <c r="AE11" s="11" t="s">
        <v>94</v>
      </c>
      <c r="AF11" s="11" t="s">
        <v>93</v>
      </c>
      <c r="AG11" s="11" t="s">
        <v>94</v>
      </c>
      <c r="AH11" s="11" t="s">
        <v>50</v>
      </c>
      <c r="AI11" s="11" t="s">
        <v>48</v>
      </c>
      <c r="AJ11" s="11" t="s">
        <v>47</v>
      </c>
      <c r="AK11" s="11" t="s">
        <v>47</v>
      </c>
      <c r="AL11" s="11" t="s">
        <v>48</v>
      </c>
      <c r="AM11" s="11" t="s">
        <v>50</v>
      </c>
      <c r="AN11" s="11" t="s">
        <v>50</v>
      </c>
      <c r="AO11" s="11" t="s">
        <v>49</v>
      </c>
      <c r="AP11" s="11" t="s">
        <v>48</v>
      </c>
      <c r="AQ11" s="11" t="s">
        <v>48</v>
      </c>
      <c r="AR11" s="11" t="s">
        <v>48</v>
      </c>
      <c r="AS11" s="11" t="s">
        <v>50</v>
      </c>
      <c r="AT11" s="11" t="s">
        <v>51</v>
      </c>
      <c r="AU11" s="11" t="s">
        <v>48</v>
      </c>
      <c r="AV11" s="11" t="s">
        <v>48</v>
      </c>
      <c r="AW11" s="11" t="s">
        <v>50</v>
      </c>
      <c r="AX11" s="11" t="s">
        <v>50</v>
      </c>
      <c r="AY11" s="11" t="s">
        <v>49</v>
      </c>
      <c r="AZ11" s="11" t="s">
        <v>48</v>
      </c>
      <c r="BA11" s="11" t="s">
        <v>50</v>
      </c>
      <c r="BB11" s="11" t="s">
        <v>51</v>
      </c>
      <c r="BC11" s="11" t="s">
        <v>51</v>
      </c>
      <c r="BD11" s="11" t="s">
        <v>50</v>
      </c>
      <c r="BE11" s="11" t="s">
        <v>48</v>
      </c>
      <c r="BF11" s="11" t="s">
        <v>49</v>
      </c>
      <c r="BG11" s="11" t="s">
        <v>51</v>
      </c>
      <c r="BH11" s="11" t="s">
        <v>50</v>
      </c>
      <c r="BI11" s="11" t="s">
        <v>51</v>
      </c>
      <c r="BJ11" s="11" t="s">
        <v>48</v>
      </c>
      <c r="BK11" s="11" t="s">
        <v>48</v>
      </c>
      <c r="BL11" s="11" t="s">
        <v>48</v>
      </c>
      <c r="BM11" s="11" t="s">
        <v>48</v>
      </c>
      <c r="BN11" s="11" t="s">
        <v>48</v>
      </c>
      <c r="BO11" s="11" t="s">
        <v>49</v>
      </c>
      <c r="BP11" s="11" t="s">
        <v>48</v>
      </c>
    </row>
    <row r="12" spans="1:68">
      <c r="A12" s="11">
        <v>121</v>
      </c>
      <c r="B12" s="12">
        <v>4.1666666666666664E-2</v>
      </c>
      <c r="C12" s="12">
        <v>2.0833333333333332E-2</v>
      </c>
      <c r="D12" s="12">
        <v>0.29166666666666669</v>
      </c>
      <c r="E12" s="12">
        <v>0.22916666666666666</v>
      </c>
      <c r="F12" s="11" t="s">
        <v>98</v>
      </c>
      <c r="G12" s="11" t="s">
        <v>98</v>
      </c>
      <c r="H12" s="11" t="s">
        <v>89</v>
      </c>
      <c r="I12" s="11" t="s">
        <v>89</v>
      </c>
      <c r="J12" s="11" t="s">
        <v>89</v>
      </c>
      <c r="K12" s="11" t="s">
        <v>89</v>
      </c>
      <c r="L12" s="11" t="s">
        <v>89</v>
      </c>
      <c r="M12" s="11" t="s">
        <v>97</v>
      </c>
      <c r="N12" s="11" t="s">
        <v>89</v>
      </c>
      <c r="O12" s="11" t="s">
        <v>97</v>
      </c>
      <c r="P12" s="11" t="s">
        <v>90</v>
      </c>
      <c r="Q12" s="11" t="s">
        <v>89</v>
      </c>
      <c r="R12" s="11" t="s">
        <v>89</v>
      </c>
      <c r="S12" s="11" t="s">
        <v>101</v>
      </c>
      <c r="T12" s="11" t="s">
        <v>107</v>
      </c>
      <c r="U12" s="11" t="s">
        <v>89</v>
      </c>
      <c r="V12" s="11" t="s">
        <v>89</v>
      </c>
      <c r="W12" s="11" t="s">
        <v>89</v>
      </c>
      <c r="X12" s="11" t="s">
        <v>89</v>
      </c>
      <c r="Y12" s="11" t="s">
        <v>89</v>
      </c>
      <c r="Z12" s="11" t="s">
        <v>93</v>
      </c>
      <c r="AA12" s="11" t="s">
        <v>93</v>
      </c>
      <c r="AB12" s="11" t="s">
        <v>94</v>
      </c>
      <c r="AC12" s="11" t="s">
        <v>93</v>
      </c>
      <c r="AD12" s="11" t="s">
        <v>93</v>
      </c>
      <c r="AE12" s="11" t="s">
        <v>94</v>
      </c>
      <c r="AF12" s="11" t="s">
        <v>94</v>
      </c>
      <c r="AG12" s="11" t="s">
        <v>94</v>
      </c>
      <c r="AH12" s="11" t="s">
        <v>50</v>
      </c>
      <c r="AI12" s="11" t="s">
        <v>48</v>
      </c>
      <c r="AJ12" s="11" t="s">
        <v>48</v>
      </c>
      <c r="AK12" s="11" t="s">
        <v>50</v>
      </c>
      <c r="AL12" s="11" t="s">
        <v>48</v>
      </c>
      <c r="AM12" s="11" t="s">
        <v>49</v>
      </c>
      <c r="AN12" s="11" t="s">
        <v>50</v>
      </c>
      <c r="AO12" s="11" t="s">
        <v>48</v>
      </c>
      <c r="AP12" s="11" t="s">
        <v>50</v>
      </c>
      <c r="AQ12" s="11" t="s">
        <v>48</v>
      </c>
      <c r="AR12" s="11" t="s">
        <v>48</v>
      </c>
      <c r="AS12" s="11" t="s">
        <v>49</v>
      </c>
      <c r="AT12" s="11" t="s">
        <v>49</v>
      </c>
      <c r="AU12" s="11" t="s">
        <v>48</v>
      </c>
      <c r="AV12" s="11" t="s">
        <v>48</v>
      </c>
      <c r="AW12" s="11" t="s">
        <v>51</v>
      </c>
      <c r="AX12" s="11" t="s">
        <v>50</v>
      </c>
      <c r="AY12" s="11" t="s">
        <v>48</v>
      </c>
      <c r="AZ12" s="11" t="s">
        <v>49</v>
      </c>
      <c r="BA12" s="11" t="s">
        <v>49</v>
      </c>
      <c r="BB12" s="11" t="s">
        <v>48</v>
      </c>
      <c r="BC12" s="11" t="s">
        <v>50</v>
      </c>
      <c r="BD12" s="11" t="s">
        <v>49</v>
      </c>
      <c r="BE12" s="11" t="s">
        <v>50</v>
      </c>
      <c r="BF12" s="11" t="s">
        <v>49</v>
      </c>
      <c r="BG12" s="11" t="s">
        <v>49</v>
      </c>
      <c r="BH12" s="11" t="s">
        <v>49</v>
      </c>
      <c r="BI12" s="11" t="s">
        <v>48</v>
      </c>
      <c r="BJ12" s="11" t="s">
        <v>50</v>
      </c>
      <c r="BK12" s="11" t="s">
        <v>49</v>
      </c>
      <c r="BL12" s="11" t="s">
        <v>49</v>
      </c>
      <c r="BM12" s="11" t="s">
        <v>48</v>
      </c>
      <c r="BN12" s="11" t="s">
        <v>49</v>
      </c>
      <c r="BO12" s="11" t="s">
        <v>48</v>
      </c>
      <c r="BP12" s="11" t="s">
        <v>48</v>
      </c>
    </row>
    <row r="13" spans="1:68">
      <c r="A13" s="11">
        <v>118</v>
      </c>
      <c r="B13" s="12">
        <v>4.1666666666666664E-2</v>
      </c>
      <c r="C13" s="12">
        <v>0.41666666666666669</v>
      </c>
      <c r="D13" s="12">
        <v>0.20833333333333334</v>
      </c>
      <c r="E13" s="12">
        <v>0.16666666666666666</v>
      </c>
      <c r="F13" s="11" t="s">
        <v>89</v>
      </c>
      <c r="G13" s="11" t="s">
        <v>88</v>
      </c>
      <c r="H13" s="11" t="s">
        <v>89</v>
      </c>
      <c r="I13" s="11" t="s">
        <v>89</v>
      </c>
      <c r="J13" s="11" t="s">
        <v>89</v>
      </c>
      <c r="K13" s="11" t="s">
        <v>89</v>
      </c>
      <c r="L13" s="11" t="s">
        <v>89</v>
      </c>
      <c r="M13" s="11" t="s">
        <v>89</v>
      </c>
      <c r="N13" s="11" t="s">
        <v>88</v>
      </c>
      <c r="O13" s="11" t="s">
        <v>89</v>
      </c>
      <c r="P13" s="11" t="s">
        <v>105</v>
      </c>
      <c r="Q13" s="11" t="s">
        <v>89</v>
      </c>
      <c r="R13" s="11" t="s">
        <v>89</v>
      </c>
      <c r="S13" s="11" t="s">
        <v>99</v>
      </c>
      <c r="T13" s="11" t="s">
        <v>96</v>
      </c>
      <c r="U13" s="11" t="s">
        <v>98</v>
      </c>
      <c r="V13" s="11" t="s">
        <v>89</v>
      </c>
      <c r="W13" s="11" t="s">
        <v>98</v>
      </c>
      <c r="X13" s="11" t="s">
        <v>89</v>
      </c>
      <c r="Y13" s="11" t="s">
        <v>89</v>
      </c>
      <c r="Z13" s="11" t="s">
        <v>93</v>
      </c>
      <c r="AA13" s="11" t="s">
        <v>93</v>
      </c>
      <c r="AB13" s="11" t="s">
        <v>93</v>
      </c>
      <c r="AC13" s="11" t="s">
        <v>93</v>
      </c>
      <c r="AD13" s="11" t="s">
        <v>93</v>
      </c>
      <c r="AE13" s="11" t="s">
        <v>94</v>
      </c>
      <c r="AF13" s="11" t="s">
        <v>93</v>
      </c>
      <c r="AG13" s="11" t="s">
        <v>94</v>
      </c>
      <c r="AH13" s="11" t="s">
        <v>50</v>
      </c>
      <c r="AI13" s="11" t="s">
        <v>50</v>
      </c>
      <c r="AJ13" s="11" t="s">
        <v>48</v>
      </c>
      <c r="AK13" s="11" t="s">
        <v>51</v>
      </c>
      <c r="AL13" s="11" t="s">
        <v>50</v>
      </c>
      <c r="AM13" s="11" t="s">
        <v>50</v>
      </c>
      <c r="AN13" s="11" t="s">
        <v>50</v>
      </c>
      <c r="AO13" s="11" t="s">
        <v>50</v>
      </c>
      <c r="AP13" s="11" t="s">
        <v>50</v>
      </c>
      <c r="AQ13" s="11" t="s">
        <v>50</v>
      </c>
      <c r="AR13" s="11" t="s">
        <v>48</v>
      </c>
      <c r="AS13" s="11" t="s">
        <v>50</v>
      </c>
      <c r="AT13" s="11" t="s">
        <v>50</v>
      </c>
      <c r="AU13" s="11" t="s">
        <v>47</v>
      </c>
      <c r="AV13" s="11" t="s">
        <v>50</v>
      </c>
      <c r="AW13" s="11" t="s">
        <v>47</v>
      </c>
      <c r="AX13" s="11" t="s">
        <v>50</v>
      </c>
      <c r="AY13" s="11" t="s">
        <v>47</v>
      </c>
      <c r="AZ13" s="11" t="s">
        <v>50</v>
      </c>
      <c r="BA13" s="11" t="s">
        <v>50</v>
      </c>
      <c r="BB13" s="11" t="s">
        <v>48</v>
      </c>
      <c r="BC13" s="11" t="s">
        <v>47</v>
      </c>
      <c r="BD13" s="11" t="s">
        <v>47</v>
      </c>
      <c r="BE13" s="11" t="s">
        <v>50</v>
      </c>
      <c r="BF13" s="11" t="s">
        <v>48</v>
      </c>
      <c r="BG13" s="11" t="s">
        <v>48</v>
      </c>
      <c r="BH13" s="11" t="s">
        <v>50</v>
      </c>
      <c r="BI13" s="11" t="s">
        <v>49</v>
      </c>
      <c r="BJ13" s="11" t="s">
        <v>50</v>
      </c>
      <c r="BK13" s="11" t="s">
        <v>49</v>
      </c>
      <c r="BL13" s="11" t="s">
        <v>48</v>
      </c>
      <c r="BM13" s="11" t="s">
        <v>50</v>
      </c>
      <c r="BN13" s="11" t="s">
        <v>48</v>
      </c>
      <c r="BO13" s="11" t="s">
        <v>50</v>
      </c>
      <c r="BP13" s="11" t="s">
        <v>50</v>
      </c>
    </row>
    <row r="14" spans="1:68">
      <c r="A14" s="11">
        <v>3</v>
      </c>
      <c r="B14" s="12">
        <v>0.45833333333333331</v>
      </c>
      <c r="C14" s="12">
        <v>1.3888888888888888E-2</v>
      </c>
      <c r="D14" s="12">
        <v>0.29166666666666669</v>
      </c>
      <c r="E14" s="12">
        <v>0.33333333333333331</v>
      </c>
      <c r="F14" s="11" t="s">
        <v>89</v>
      </c>
      <c r="G14" s="11" t="s">
        <v>89</v>
      </c>
      <c r="H14" s="11" t="s">
        <v>89</v>
      </c>
      <c r="I14" s="11" t="s">
        <v>89</v>
      </c>
      <c r="J14" s="11" t="s">
        <v>89</v>
      </c>
      <c r="K14" s="11" t="s">
        <v>89</v>
      </c>
      <c r="L14" s="11" t="s">
        <v>89</v>
      </c>
      <c r="M14" s="11" t="s">
        <v>89</v>
      </c>
      <c r="N14" s="11" t="s">
        <v>89</v>
      </c>
      <c r="O14" s="11" t="s">
        <v>89</v>
      </c>
      <c r="P14" s="11" t="s">
        <v>100</v>
      </c>
      <c r="Q14" s="11" t="s">
        <v>97</v>
      </c>
      <c r="R14" s="11" t="s">
        <v>97</v>
      </c>
      <c r="S14" s="11" t="s">
        <v>91</v>
      </c>
      <c r="T14" s="11" t="s">
        <v>92</v>
      </c>
      <c r="U14" s="11" t="s">
        <v>89</v>
      </c>
      <c r="V14" s="11" t="s">
        <v>89</v>
      </c>
      <c r="W14" s="11" t="s">
        <v>89</v>
      </c>
      <c r="X14" s="11" t="s">
        <v>89</v>
      </c>
      <c r="Y14" s="11" t="s">
        <v>89</v>
      </c>
      <c r="Z14" s="11" t="s">
        <v>93</v>
      </c>
      <c r="AA14" s="11" t="s">
        <v>93</v>
      </c>
      <c r="AB14" s="11" t="s">
        <v>93</v>
      </c>
      <c r="AC14" s="11" t="s">
        <v>93</v>
      </c>
      <c r="AD14" s="11" t="s">
        <v>93</v>
      </c>
      <c r="AE14" s="11" t="s">
        <v>93</v>
      </c>
      <c r="AF14" s="11" t="s">
        <v>93</v>
      </c>
      <c r="AG14" s="11" t="s">
        <v>93</v>
      </c>
      <c r="AH14" s="11" t="s">
        <v>48</v>
      </c>
      <c r="AI14" s="11" t="s">
        <v>48</v>
      </c>
      <c r="AJ14" s="11" t="s">
        <v>48</v>
      </c>
      <c r="AK14" s="11" t="s">
        <v>48</v>
      </c>
      <c r="AL14" s="11" t="s">
        <v>48</v>
      </c>
      <c r="AM14" s="11" t="s">
        <v>48</v>
      </c>
      <c r="AN14" s="11" t="s">
        <v>50</v>
      </c>
      <c r="AO14" s="11" t="s">
        <v>48</v>
      </c>
      <c r="AP14" s="11" t="s">
        <v>49</v>
      </c>
      <c r="AQ14" s="11" t="s">
        <v>48</v>
      </c>
      <c r="AR14" s="11" t="s">
        <v>48</v>
      </c>
      <c r="AS14" s="11" t="s">
        <v>48</v>
      </c>
      <c r="AT14" s="11" t="s">
        <v>48</v>
      </c>
      <c r="AU14" s="11" t="s">
        <v>48</v>
      </c>
      <c r="AV14" s="11" t="s">
        <v>48</v>
      </c>
      <c r="AW14" s="11" t="s">
        <v>48</v>
      </c>
      <c r="AX14" s="11" t="s">
        <v>48</v>
      </c>
      <c r="AY14" s="11" t="s">
        <v>48</v>
      </c>
      <c r="AZ14" s="11" t="s">
        <v>48</v>
      </c>
      <c r="BA14" s="11" t="s">
        <v>48</v>
      </c>
      <c r="BB14" s="11" t="s">
        <v>48</v>
      </c>
      <c r="BC14" s="11" t="s">
        <v>48</v>
      </c>
      <c r="BD14" s="11" t="s">
        <v>48</v>
      </c>
      <c r="BE14" s="11" t="s">
        <v>50</v>
      </c>
      <c r="BF14" s="11" t="s">
        <v>48</v>
      </c>
      <c r="BG14" s="11" t="s">
        <v>48</v>
      </c>
      <c r="BH14" s="11" t="s">
        <v>48</v>
      </c>
      <c r="BI14" s="11" t="s">
        <v>48</v>
      </c>
      <c r="BJ14" s="11" t="s">
        <v>48</v>
      </c>
      <c r="BK14" s="11" t="s">
        <v>48</v>
      </c>
      <c r="BL14" s="11" t="s">
        <v>48</v>
      </c>
      <c r="BM14" s="11" t="s">
        <v>50</v>
      </c>
      <c r="BN14" s="11" t="s">
        <v>48</v>
      </c>
      <c r="BO14" s="11" t="s">
        <v>48</v>
      </c>
      <c r="BP14" s="11" t="s">
        <v>48</v>
      </c>
    </row>
    <row r="15" spans="1:68">
      <c r="A15" s="11">
        <v>108</v>
      </c>
      <c r="B15" s="12">
        <v>0</v>
      </c>
      <c r="C15" s="12">
        <v>2.0833333333333332E-2</v>
      </c>
      <c r="D15" s="12">
        <v>0.27083333333333331</v>
      </c>
      <c r="E15" s="12">
        <v>0.25</v>
      </c>
      <c r="F15" s="11" t="s">
        <v>98</v>
      </c>
      <c r="G15" s="11" t="s">
        <v>97</v>
      </c>
      <c r="H15" s="11" t="s">
        <v>89</v>
      </c>
      <c r="I15" s="11" t="s">
        <v>89</v>
      </c>
      <c r="J15" s="11" t="s">
        <v>89</v>
      </c>
      <c r="K15" s="11" t="s">
        <v>89</v>
      </c>
      <c r="L15" s="11" t="s">
        <v>89</v>
      </c>
      <c r="M15" s="11" t="s">
        <v>89</v>
      </c>
      <c r="N15" s="11" t="s">
        <v>89</v>
      </c>
      <c r="O15" s="11" t="s">
        <v>89</v>
      </c>
      <c r="P15" s="11" t="s">
        <v>95</v>
      </c>
      <c r="Q15" s="11" t="s">
        <v>89</v>
      </c>
      <c r="R15" s="11" t="s">
        <v>97</v>
      </c>
      <c r="S15" s="11" t="s">
        <v>91</v>
      </c>
      <c r="T15" s="11" t="s">
        <v>96</v>
      </c>
      <c r="U15" s="11" t="s">
        <v>97</v>
      </c>
      <c r="V15" s="11" t="s">
        <v>89</v>
      </c>
      <c r="W15" s="11" t="s">
        <v>89</v>
      </c>
      <c r="X15" s="11" t="s">
        <v>89</v>
      </c>
      <c r="Y15" s="11" t="s">
        <v>89</v>
      </c>
      <c r="Z15" s="11" t="s">
        <v>93</v>
      </c>
      <c r="AA15" s="11" t="s">
        <v>93</v>
      </c>
      <c r="AB15" s="11" t="s">
        <v>93</v>
      </c>
      <c r="AC15" s="11" t="s">
        <v>93</v>
      </c>
      <c r="AD15" s="11" t="s">
        <v>102</v>
      </c>
      <c r="AE15" s="11" t="s">
        <v>94</v>
      </c>
      <c r="AF15" s="11" t="s">
        <v>93</v>
      </c>
      <c r="AG15" s="11" t="s">
        <v>94</v>
      </c>
      <c r="AH15" s="11" t="s">
        <v>50</v>
      </c>
      <c r="AI15" s="11" t="s">
        <v>50</v>
      </c>
      <c r="AJ15" s="11" t="s">
        <v>48</v>
      </c>
      <c r="AK15" s="11" t="s">
        <v>49</v>
      </c>
      <c r="AL15" s="11" t="s">
        <v>50</v>
      </c>
      <c r="AM15" s="11" t="s">
        <v>50</v>
      </c>
      <c r="AN15" s="11" t="s">
        <v>50</v>
      </c>
      <c r="AO15" s="11" t="s">
        <v>48</v>
      </c>
      <c r="AP15" s="11" t="s">
        <v>50</v>
      </c>
      <c r="AQ15" s="11" t="s">
        <v>48</v>
      </c>
      <c r="AR15" s="11" t="s">
        <v>50</v>
      </c>
      <c r="AS15" s="11" t="s">
        <v>48</v>
      </c>
      <c r="AT15" s="11" t="s">
        <v>49</v>
      </c>
      <c r="AU15" s="11" t="s">
        <v>48</v>
      </c>
      <c r="AV15" s="11" t="s">
        <v>48</v>
      </c>
      <c r="AW15" s="11" t="s">
        <v>50</v>
      </c>
      <c r="AX15" s="11" t="s">
        <v>48</v>
      </c>
      <c r="AY15" s="11" t="s">
        <v>50</v>
      </c>
      <c r="AZ15" s="11" t="s">
        <v>48</v>
      </c>
      <c r="BA15" s="11" t="s">
        <v>50</v>
      </c>
      <c r="BB15" s="11" t="s">
        <v>49</v>
      </c>
      <c r="BC15" s="11" t="s">
        <v>48</v>
      </c>
      <c r="BD15" s="11" t="s">
        <v>50</v>
      </c>
      <c r="BE15" s="11" t="s">
        <v>50</v>
      </c>
      <c r="BF15" s="11" t="s">
        <v>48</v>
      </c>
      <c r="BG15" s="11" t="s">
        <v>49</v>
      </c>
      <c r="BH15" s="11" t="s">
        <v>49</v>
      </c>
      <c r="BI15" s="11" t="s">
        <v>49</v>
      </c>
      <c r="BJ15" s="11" t="s">
        <v>50</v>
      </c>
      <c r="BK15" s="11" t="s">
        <v>49</v>
      </c>
      <c r="BL15" s="11" t="s">
        <v>49</v>
      </c>
      <c r="BM15" s="11" t="s">
        <v>50</v>
      </c>
      <c r="BN15" s="11" t="s">
        <v>48</v>
      </c>
      <c r="BO15" s="11" t="s">
        <v>49</v>
      </c>
      <c r="BP15" s="11" t="s">
        <v>50</v>
      </c>
    </row>
    <row r="16" spans="1:68">
      <c r="A16" s="11">
        <v>122</v>
      </c>
      <c r="B16" s="12">
        <v>2.0833333333333332E-2</v>
      </c>
      <c r="C16" s="12">
        <v>1.3888888888888889E-3</v>
      </c>
      <c r="D16" s="12">
        <v>0.27083333333333331</v>
      </c>
      <c r="E16" s="12">
        <v>0.25</v>
      </c>
      <c r="F16" s="11" t="s">
        <v>89</v>
      </c>
      <c r="G16" s="11" t="s">
        <v>89</v>
      </c>
      <c r="H16" s="11" t="s">
        <v>89</v>
      </c>
      <c r="I16" s="11" t="s">
        <v>89</v>
      </c>
      <c r="J16" s="11" t="s">
        <v>89</v>
      </c>
      <c r="K16" s="11" t="s">
        <v>89</v>
      </c>
      <c r="L16" s="11" t="s">
        <v>89</v>
      </c>
      <c r="M16" s="11" t="s">
        <v>89</v>
      </c>
      <c r="N16" s="11" t="s">
        <v>89</v>
      </c>
      <c r="O16" s="11" t="s">
        <v>89</v>
      </c>
      <c r="P16" s="11" t="s">
        <v>95</v>
      </c>
      <c r="Q16" s="11" t="s">
        <v>89</v>
      </c>
      <c r="R16" s="11" t="s">
        <v>89</v>
      </c>
      <c r="S16" s="11" t="s">
        <v>99</v>
      </c>
      <c r="T16" s="11" t="s">
        <v>92</v>
      </c>
      <c r="U16" s="11" t="s">
        <v>89</v>
      </c>
      <c r="V16" s="11" t="s">
        <v>89</v>
      </c>
      <c r="W16" s="11" t="s">
        <v>89</v>
      </c>
      <c r="X16" s="11" t="s">
        <v>89</v>
      </c>
      <c r="Y16" s="11" t="s">
        <v>89</v>
      </c>
      <c r="Z16" s="11" t="s">
        <v>93</v>
      </c>
      <c r="AA16" s="11" t="s">
        <v>102</v>
      </c>
      <c r="AB16" s="11" t="s">
        <v>93</v>
      </c>
      <c r="AC16" s="11" t="s">
        <v>93</v>
      </c>
      <c r="AD16" s="11" t="s">
        <v>102</v>
      </c>
      <c r="AE16" s="11" t="s">
        <v>94</v>
      </c>
      <c r="AF16" s="11" t="s">
        <v>94</v>
      </c>
      <c r="AG16" s="11" t="s">
        <v>94</v>
      </c>
      <c r="AH16" s="11" t="s">
        <v>48</v>
      </c>
      <c r="AI16" s="11" t="s">
        <v>50</v>
      </c>
      <c r="AJ16" s="11" t="s">
        <v>50</v>
      </c>
      <c r="AK16" s="11" t="s">
        <v>50</v>
      </c>
      <c r="AL16" s="11" t="s">
        <v>48</v>
      </c>
      <c r="AM16" s="11" t="s">
        <v>49</v>
      </c>
      <c r="AN16" s="11" t="s">
        <v>50</v>
      </c>
      <c r="AO16" s="11" t="s">
        <v>49</v>
      </c>
      <c r="AP16" s="11" t="s">
        <v>48</v>
      </c>
      <c r="AQ16" s="11" t="s">
        <v>48</v>
      </c>
      <c r="AR16" s="11" t="s">
        <v>48</v>
      </c>
      <c r="AS16" s="11" t="s">
        <v>48</v>
      </c>
      <c r="AT16" s="11" t="s">
        <v>48</v>
      </c>
      <c r="AU16" s="11" t="s">
        <v>48</v>
      </c>
      <c r="AV16" s="11" t="s">
        <v>48</v>
      </c>
      <c r="AW16" s="11" t="s">
        <v>50</v>
      </c>
      <c r="AX16" s="11" t="s">
        <v>50</v>
      </c>
      <c r="AY16" s="11" t="s">
        <v>48</v>
      </c>
      <c r="AZ16" s="11" t="s">
        <v>49</v>
      </c>
      <c r="BA16" s="11" t="s">
        <v>48</v>
      </c>
      <c r="BB16" s="11" t="s">
        <v>48</v>
      </c>
      <c r="BC16" s="11" t="s">
        <v>49</v>
      </c>
      <c r="BD16" s="11" t="s">
        <v>50</v>
      </c>
      <c r="BE16" s="11" t="s">
        <v>50</v>
      </c>
      <c r="BF16" s="11" t="s">
        <v>49</v>
      </c>
      <c r="BG16" s="11" t="s">
        <v>48</v>
      </c>
      <c r="BH16" s="11" t="s">
        <v>49</v>
      </c>
      <c r="BI16" s="11" t="s">
        <v>49</v>
      </c>
      <c r="BJ16" s="11" t="s">
        <v>50</v>
      </c>
      <c r="BK16" s="11" t="s">
        <v>49</v>
      </c>
      <c r="BL16" s="11" t="s">
        <v>48</v>
      </c>
      <c r="BM16" s="11" t="s">
        <v>48</v>
      </c>
      <c r="BN16" s="11" t="s">
        <v>48</v>
      </c>
      <c r="BO16" s="11" t="s">
        <v>49</v>
      </c>
      <c r="BP16" s="11" t="s">
        <v>48</v>
      </c>
    </row>
    <row r="17" spans="1:68">
      <c r="A17" s="11">
        <v>120</v>
      </c>
      <c r="B17" s="12">
        <v>0.95833333333333337</v>
      </c>
      <c r="C17" s="12">
        <v>2.0833333333333332E-2</v>
      </c>
      <c r="D17" s="12">
        <v>0.22916666666666666</v>
      </c>
      <c r="E17" s="12">
        <v>0.25</v>
      </c>
      <c r="F17" s="11" t="s">
        <v>98</v>
      </c>
      <c r="G17" s="11" t="s">
        <v>89</v>
      </c>
      <c r="H17" s="11" t="s">
        <v>89</v>
      </c>
      <c r="I17" s="11" t="s">
        <v>89</v>
      </c>
      <c r="J17" s="11" t="s">
        <v>89</v>
      </c>
      <c r="K17" s="11" t="s">
        <v>89</v>
      </c>
      <c r="L17" s="11" t="s">
        <v>89</v>
      </c>
      <c r="M17" s="11" t="s">
        <v>89</v>
      </c>
      <c r="N17" s="11" t="s">
        <v>89</v>
      </c>
      <c r="O17" s="11" t="s">
        <v>89</v>
      </c>
      <c r="P17" s="11" t="s">
        <v>95</v>
      </c>
      <c r="Q17" s="11" t="s">
        <v>89</v>
      </c>
      <c r="R17" s="11" t="s">
        <v>89</v>
      </c>
      <c r="S17" s="11" t="s">
        <v>101</v>
      </c>
      <c r="T17" s="11" t="s">
        <v>96</v>
      </c>
      <c r="U17" s="11" t="s">
        <v>89</v>
      </c>
      <c r="V17" s="11" t="s">
        <v>89</v>
      </c>
      <c r="W17" s="11" t="s">
        <v>89</v>
      </c>
      <c r="X17" s="11" t="s">
        <v>89</v>
      </c>
      <c r="Y17" s="11" t="s">
        <v>89</v>
      </c>
      <c r="Z17" s="11" t="s">
        <v>94</v>
      </c>
      <c r="AA17" s="11" t="s">
        <v>94</v>
      </c>
      <c r="AB17" s="11" t="s">
        <v>94</v>
      </c>
      <c r="AC17" s="11" t="s">
        <v>93</v>
      </c>
      <c r="AD17" s="11" t="s">
        <v>93</v>
      </c>
      <c r="AE17" s="11" t="s">
        <v>94</v>
      </c>
      <c r="AF17" s="11" t="s">
        <v>94</v>
      </c>
      <c r="AG17" s="11" t="s">
        <v>94</v>
      </c>
      <c r="AH17" s="11" t="s">
        <v>50</v>
      </c>
      <c r="AI17" s="11" t="s">
        <v>48</v>
      </c>
      <c r="AJ17" s="11" t="s">
        <v>49</v>
      </c>
      <c r="AK17" s="11" t="s">
        <v>48</v>
      </c>
      <c r="AL17" s="11" t="s">
        <v>50</v>
      </c>
      <c r="AM17" s="11" t="s">
        <v>49</v>
      </c>
      <c r="AN17" s="11" t="s">
        <v>50</v>
      </c>
      <c r="AO17" s="11" t="s">
        <v>49</v>
      </c>
      <c r="AP17" s="11" t="s">
        <v>50</v>
      </c>
      <c r="AQ17" s="11" t="s">
        <v>48</v>
      </c>
      <c r="AR17" s="11" t="s">
        <v>48</v>
      </c>
      <c r="AS17" s="11" t="s">
        <v>49</v>
      </c>
      <c r="AT17" s="11" t="s">
        <v>49</v>
      </c>
      <c r="AU17" s="11" t="s">
        <v>48</v>
      </c>
      <c r="AV17" s="11" t="s">
        <v>48</v>
      </c>
      <c r="AW17" s="11" t="s">
        <v>50</v>
      </c>
      <c r="AX17" s="11" t="s">
        <v>48</v>
      </c>
      <c r="AY17" s="11" t="s">
        <v>48</v>
      </c>
      <c r="AZ17" s="11" t="s">
        <v>49</v>
      </c>
      <c r="BA17" s="11" t="s">
        <v>49</v>
      </c>
      <c r="BB17" s="11" t="s">
        <v>49</v>
      </c>
      <c r="BC17" s="11" t="s">
        <v>48</v>
      </c>
      <c r="BD17" s="11" t="s">
        <v>48</v>
      </c>
      <c r="BE17" s="11" t="s">
        <v>48</v>
      </c>
      <c r="BF17" s="11" t="s">
        <v>49</v>
      </c>
      <c r="BG17" s="11" t="s">
        <v>49</v>
      </c>
      <c r="BH17" s="11" t="s">
        <v>49</v>
      </c>
      <c r="BI17" s="11" t="s">
        <v>49</v>
      </c>
      <c r="BJ17" s="11" t="s">
        <v>50</v>
      </c>
      <c r="BK17" s="11" t="s">
        <v>49</v>
      </c>
      <c r="BL17" s="11" t="s">
        <v>49</v>
      </c>
      <c r="BM17" s="11" t="s">
        <v>48</v>
      </c>
      <c r="BN17" s="11" t="s">
        <v>48</v>
      </c>
      <c r="BO17" s="11" t="s">
        <v>49</v>
      </c>
      <c r="BP17" s="11" t="s">
        <v>48</v>
      </c>
    </row>
    <row r="18" spans="1:68">
      <c r="A18" s="11">
        <v>103</v>
      </c>
      <c r="B18" s="12">
        <v>4.1666666666666664E-2</v>
      </c>
      <c r="C18" s="12">
        <v>6.9444444444444441E-3</v>
      </c>
      <c r="D18" s="12">
        <v>0.27777777777777779</v>
      </c>
      <c r="E18" s="12">
        <v>0.22916666666666666</v>
      </c>
      <c r="F18" s="11" t="s">
        <v>98</v>
      </c>
      <c r="G18" s="11" t="s">
        <v>98</v>
      </c>
      <c r="H18" s="11" t="s">
        <v>97</v>
      </c>
      <c r="I18" s="11" t="s">
        <v>89</v>
      </c>
      <c r="J18" s="11" t="s">
        <v>89</v>
      </c>
      <c r="K18" s="11" t="s">
        <v>89</v>
      </c>
      <c r="L18" s="11" t="s">
        <v>89</v>
      </c>
      <c r="M18" s="11" t="s">
        <v>89</v>
      </c>
      <c r="N18" s="11" t="s">
        <v>89</v>
      </c>
      <c r="O18" s="11" t="s">
        <v>89</v>
      </c>
      <c r="P18" s="11" t="s">
        <v>90</v>
      </c>
      <c r="Q18" s="11" t="s">
        <v>89</v>
      </c>
      <c r="R18" s="11" t="s">
        <v>89</v>
      </c>
      <c r="S18" s="11" t="s">
        <v>91</v>
      </c>
      <c r="T18" s="11" t="s">
        <v>106</v>
      </c>
      <c r="U18" s="11"/>
      <c r="V18" s="11"/>
      <c r="W18" s="11"/>
      <c r="X18" s="11"/>
      <c r="Y18" s="11"/>
      <c r="Z18" s="11" t="s">
        <v>93</v>
      </c>
      <c r="AA18" s="11" t="s">
        <v>93</v>
      </c>
      <c r="AB18" s="11" t="s">
        <v>94</v>
      </c>
      <c r="AC18" s="11" t="s">
        <v>93</v>
      </c>
      <c r="AD18" s="11" t="s">
        <v>93</v>
      </c>
      <c r="AE18" s="11" t="s">
        <v>94</v>
      </c>
      <c r="AF18" s="11" t="s">
        <v>94</v>
      </c>
      <c r="AG18" s="11" t="s">
        <v>94</v>
      </c>
      <c r="AH18" s="11" t="s">
        <v>48</v>
      </c>
      <c r="AI18" s="11" t="s">
        <v>48</v>
      </c>
      <c r="AJ18" s="11" t="s">
        <v>48</v>
      </c>
      <c r="AK18" s="11" t="s">
        <v>50</v>
      </c>
      <c r="AL18" s="11" t="s">
        <v>48</v>
      </c>
      <c r="AM18" s="11" t="s">
        <v>50</v>
      </c>
      <c r="AN18" s="11" t="s">
        <v>48</v>
      </c>
      <c r="AO18" s="11" t="s">
        <v>48</v>
      </c>
      <c r="AP18" s="11" t="s">
        <v>48</v>
      </c>
      <c r="AQ18" s="11" t="s">
        <v>48</v>
      </c>
      <c r="AR18" s="11" t="s">
        <v>48</v>
      </c>
      <c r="AS18" s="11" t="s">
        <v>48</v>
      </c>
      <c r="AT18" s="11" t="s">
        <v>48</v>
      </c>
      <c r="AU18" s="11" t="s">
        <v>48</v>
      </c>
      <c r="AV18" s="11" t="s">
        <v>50</v>
      </c>
      <c r="AW18" s="11" t="s">
        <v>50</v>
      </c>
      <c r="AX18" s="11" t="s">
        <v>48</v>
      </c>
      <c r="AY18" s="11" t="s">
        <v>48</v>
      </c>
      <c r="AZ18" s="11" t="s">
        <v>48</v>
      </c>
      <c r="BA18" s="11" t="s">
        <v>48</v>
      </c>
      <c r="BB18" s="11" t="s">
        <v>48</v>
      </c>
      <c r="BC18" s="11" t="s">
        <v>50</v>
      </c>
      <c r="BD18" s="11" t="s">
        <v>48</v>
      </c>
      <c r="BE18" s="11" t="s">
        <v>48</v>
      </c>
      <c r="BF18" s="11" t="s">
        <v>48</v>
      </c>
      <c r="BG18" s="11" t="s">
        <v>48</v>
      </c>
      <c r="BH18" s="11" t="s">
        <v>48</v>
      </c>
      <c r="BI18" s="11" t="s">
        <v>49</v>
      </c>
      <c r="BJ18" s="11" t="s">
        <v>48</v>
      </c>
      <c r="BK18" s="11" t="s">
        <v>49</v>
      </c>
      <c r="BL18" s="11" t="s">
        <v>48</v>
      </c>
      <c r="BM18" s="11" t="s">
        <v>48</v>
      </c>
      <c r="BN18" s="11" t="s">
        <v>48</v>
      </c>
      <c r="BO18" s="11" t="s">
        <v>48</v>
      </c>
      <c r="BP18" s="11" t="s">
        <v>48</v>
      </c>
    </row>
    <row r="19" spans="1:68">
      <c r="A19" s="11">
        <v>109</v>
      </c>
      <c r="B19" s="12">
        <v>0.54166666666666663</v>
      </c>
      <c r="C19" s="12">
        <v>3.472222222222222E-3</v>
      </c>
      <c r="D19" s="12">
        <v>0.27083333333333331</v>
      </c>
      <c r="E19" s="12">
        <v>0.22916666666666666</v>
      </c>
      <c r="F19" s="11" t="s">
        <v>89</v>
      </c>
      <c r="G19" s="11" t="s">
        <v>89</v>
      </c>
      <c r="H19" s="11" t="s">
        <v>89</v>
      </c>
      <c r="I19" s="11" t="s">
        <v>89</v>
      </c>
      <c r="J19" s="11" t="s">
        <v>89</v>
      </c>
      <c r="K19" s="11" t="s">
        <v>89</v>
      </c>
      <c r="L19" s="11" t="s">
        <v>89</v>
      </c>
      <c r="M19" s="11" t="s">
        <v>89</v>
      </c>
      <c r="N19" s="11" t="s">
        <v>89</v>
      </c>
      <c r="O19" s="11" t="s">
        <v>89</v>
      </c>
      <c r="P19" s="11" t="s">
        <v>95</v>
      </c>
      <c r="Q19" s="11" t="s">
        <v>89</v>
      </c>
      <c r="R19" s="11" t="s">
        <v>88</v>
      </c>
      <c r="S19" s="11" t="s">
        <v>91</v>
      </c>
      <c r="T19" s="11" t="s">
        <v>96</v>
      </c>
      <c r="U19" s="11" t="s">
        <v>89</v>
      </c>
      <c r="V19" s="11" t="s">
        <v>89</v>
      </c>
      <c r="W19" s="11" t="s">
        <v>89</v>
      </c>
      <c r="X19" s="11" t="s">
        <v>97</v>
      </c>
      <c r="Y19" s="11" t="s">
        <v>89</v>
      </c>
      <c r="Z19" s="11" t="s">
        <v>102</v>
      </c>
      <c r="AA19" s="11" t="s">
        <v>94</v>
      </c>
      <c r="AB19" s="11" t="s">
        <v>93</v>
      </c>
      <c r="AC19" s="11" t="s">
        <v>102</v>
      </c>
      <c r="AD19" s="11" t="s">
        <v>93</v>
      </c>
      <c r="AE19" s="11" t="s">
        <v>94</v>
      </c>
      <c r="AF19" s="11" t="s">
        <v>93</v>
      </c>
      <c r="AG19" s="11" t="s">
        <v>94</v>
      </c>
      <c r="AH19" s="11" t="s">
        <v>48</v>
      </c>
      <c r="AI19" s="11" t="s">
        <v>48</v>
      </c>
      <c r="AJ19" s="11" t="s">
        <v>48</v>
      </c>
      <c r="AK19" s="11" t="s">
        <v>48</v>
      </c>
      <c r="AL19" s="11" t="s">
        <v>50</v>
      </c>
      <c r="AM19" s="11" t="s">
        <v>48</v>
      </c>
      <c r="AN19" s="11" t="s">
        <v>50</v>
      </c>
      <c r="AO19" s="11" t="s">
        <v>48</v>
      </c>
      <c r="AP19" s="11" t="s">
        <v>50</v>
      </c>
      <c r="AQ19" s="11" t="s">
        <v>48</v>
      </c>
      <c r="AR19" s="11" t="s">
        <v>48</v>
      </c>
      <c r="AS19" s="11" t="s">
        <v>48</v>
      </c>
      <c r="AT19" s="11" t="s">
        <v>48</v>
      </c>
      <c r="AU19" s="11" t="s">
        <v>50</v>
      </c>
      <c r="AV19" s="11" t="s">
        <v>48</v>
      </c>
      <c r="AW19" s="11" t="s">
        <v>47</v>
      </c>
      <c r="AX19" s="11" t="s">
        <v>48</v>
      </c>
      <c r="AY19" s="11" t="s">
        <v>48</v>
      </c>
      <c r="AZ19" s="11" t="s">
        <v>48</v>
      </c>
      <c r="BA19" s="11" t="s">
        <v>48</v>
      </c>
      <c r="BB19" s="11" t="s">
        <v>48</v>
      </c>
      <c r="BC19" s="11" t="s">
        <v>50</v>
      </c>
      <c r="BD19" s="11" t="s">
        <v>50</v>
      </c>
      <c r="BE19" s="11" t="s">
        <v>48</v>
      </c>
      <c r="BF19" s="11" t="s">
        <v>48</v>
      </c>
      <c r="BG19" s="11" t="s">
        <v>47</v>
      </c>
      <c r="BH19" s="11" t="s">
        <v>48</v>
      </c>
      <c r="BI19" s="11" t="s">
        <v>48</v>
      </c>
      <c r="BJ19" s="11" t="s">
        <v>48</v>
      </c>
      <c r="BK19" s="11" t="s">
        <v>48</v>
      </c>
      <c r="BL19" s="11" t="s">
        <v>48</v>
      </c>
      <c r="BM19" s="11" t="s">
        <v>48</v>
      </c>
      <c r="BN19" s="11" t="s">
        <v>48</v>
      </c>
      <c r="BO19" s="11" t="s">
        <v>50</v>
      </c>
      <c r="BP19" s="11" t="s">
        <v>48</v>
      </c>
    </row>
    <row r="20" spans="1:68">
      <c r="A20" s="11">
        <v>117</v>
      </c>
      <c r="B20" s="12">
        <v>8.3333333333333329E-2</v>
      </c>
      <c r="C20" s="12">
        <v>2.0833333333333332E-2</v>
      </c>
      <c r="D20" s="12">
        <v>0.375</v>
      </c>
      <c r="E20" s="12">
        <v>0.25</v>
      </c>
      <c r="F20" s="11" t="s">
        <v>89</v>
      </c>
      <c r="G20" s="11" t="s">
        <v>89</v>
      </c>
      <c r="H20" s="11" t="s">
        <v>89</v>
      </c>
      <c r="I20" s="11" t="s">
        <v>89</v>
      </c>
      <c r="J20" s="11" t="s">
        <v>89</v>
      </c>
      <c r="K20" s="11" t="s">
        <v>89</v>
      </c>
      <c r="L20" s="11" t="s">
        <v>89</v>
      </c>
      <c r="M20" s="11" t="s">
        <v>89</v>
      </c>
      <c r="N20" s="11" t="s">
        <v>89</v>
      </c>
      <c r="O20" s="11" t="s">
        <v>89</v>
      </c>
      <c r="P20" s="11" t="s">
        <v>95</v>
      </c>
      <c r="Q20" s="11" t="s">
        <v>89</v>
      </c>
      <c r="R20" s="11" t="s">
        <v>89</v>
      </c>
      <c r="S20" s="11" t="s">
        <v>91</v>
      </c>
      <c r="T20" s="11" t="s">
        <v>106</v>
      </c>
      <c r="U20" s="11"/>
      <c r="V20" s="11"/>
      <c r="W20" s="11"/>
      <c r="X20" s="11"/>
      <c r="Y20" s="11"/>
      <c r="Z20" s="11" t="s">
        <v>94</v>
      </c>
      <c r="AA20" s="11" t="s">
        <v>94</v>
      </c>
      <c r="AB20" s="11" t="s">
        <v>94</v>
      </c>
      <c r="AC20" s="11" t="s">
        <v>94</v>
      </c>
      <c r="AD20" s="11" t="s">
        <v>93</v>
      </c>
      <c r="AE20" s="11" t="s">
        <v>94</v>
      </c>
      <c r="AF20" s="11" t="s">
        <v>94</v>
      </c>
      <c r="AG20" s="11" t="s">
        <v>94</v>
      </c>
      <c r="AH20" s="11" t="s">
        <v>48</v>
      </c>
      <c r="AI20" s="11" t="s">
        <v>48</v>
      </c>
      <c r="AJ20" s="11" t="s">
        <v>48</v>
      </c>
      <c r="AK20" s="11" t="s">
        <v>48</v>
      </c>
      <c r="AL20" s="11" t="s">
        <v>48</v>
      </c>
      <c r="AM20" s="11" t="s">
        <v>48</v>
      </c>
      <c r="AN20" s="11" t="s">
        <v>48</v>
      </c>
      <c r="AO20" s="11" t="s">
        <v>49</v>
      </c>
      <c r="AP20" s="11" t="s">
        <v>48</v>
      </c>
      <c r="AQ20" s="11" t="s">
        <v>48</v>
      </c>
      <c r="AR20" s="11" t="s">
        <v>48</v>
      </c>
      <c r="AS20" s="11" t="s">
        <v>49</v>
      </c>
      <c r="AT20" s="11" t="s">
        <v>49</v>
      </c>
      <c r="AU20" s="11" t="s">
        <v>48</v>
      </c>
      <c r="AV20" s="11" t="s">
        <v>48</v>
      </c>
      <c r="AW20" s="11" t="s">
        <v>48</v>
      </c>
      <c r="AX20" s="11" t="s">
        <v>48</v>
      </c>
      <c r="AY20" s="11" t="s">
        <v>48</v>
      </c>
      <c r="AZ20" s="11" t="s">
        <v>49</v>
      </c>
      <c r="BA20" s="11" t="s">
        <v>50</v>
      </c>
      <c r="BB20" s="11" t="s">
        <v>48</v>
      </c>
      <c r="BC20" s="11" t="s">
        <v>48</v>
      </c>
      <c r="BD20" s="11" t="s">
        <v>49</v>
      </c>
      <c r="BE20" s="11" t="s">
        <v>48</v>
      </c>
      <c r="BF20" s="11" t="s">
        <v>49</v>
      </c>
      <c r="BG20" s="11" t="s">
        <v>49</v>
      </c>
      <c r="BH20" s="11" t="s">
        <v>49</v>
      </c>
      <c r="BI20" s="11" t="s">
        <v>49</v>
      </c>
      <c r="BJ20" s="11" t="s">
        <v>48</v>
      </c>
      <c r="BK20" s="11" t="s">
        <v>48</v>
      </c>
      <c r="BL20" s="11" t="s">
        <v>49</v>
      </c>
      <c r="BM20" s="11" t="s">
        <v>48</v>
      </c>
      <c r="BN20" s="11" t="s">
        <v>48</v>
      </c>
      <c r="BO20" s="11" t="s">
        <v>48</v>
      </c>
      <c r="BP20" s="11" t="s">
        <v>48</v>
      </c>
    </row>
    <row r="21" spans="1:68">
      <c r="A21" s="11">
        <v>7</v>
      </c>
      <c r="B21" s="12">
        <v>8.3333333333333329E-2</v>
      </c>
      <c r="C21" s="12">
        <v>2.0833333333333332E-2</v>
      </c>
      <c r="D21" s="12">
        <v>0.3263888888888889</v>
      </c>
      <c r="E21" s="12">
        <v>0.22916666666666666</v>
      </c>
      <c r="F21" s="11" t="s">
        <v>98</v>
      </c>
      <c r="G21" s="11" t="s">
        <v>89</v>
      </c>
      <c r="H21" s="11" t="s">
        <v>89</v>
      </c>
      <c r="I21" s="11" t="s">
        <v>89</v>
      </c>
      <c r="J21" s="11" t="s">
        <v>89</v>
      </c>
      <c r="K21" s="11" t="s">
        <v>97</v>
      </c>
      <c r="L21" s="11" t="s">
        <v>89</v>
      </c>
      <c r="M21" s="11" t="s">
        <v>89</v>
      </c>
      <c r="N21" s="11" t="s">
        <v>89</v>
      </c>
      <c r="O21" s="11" t="s">
        <v>89</v>
      </c>
      <c r="P21" s="11" t="s">
        <v>90</v>
      </c>
      <c r="Q21" s="11" t="s">
        <v>89</v>
      </c>
      <c r="R21" s="11" t="s">
        <v>89</v>
      </c>
      <c r="S21" s="11" t="s">
        <v>91</v>
      </c>
      <c r="T21" s="11" t="s">
        <v>96</v>
      </c>
      <c r="U21" s="11" t="s">
        <v>89</v>
      </c>
      <c r="V21" s="11" t="s">
        <v>89</v>
      </c>
      <c r="W21" s="11" t="s">
        <v>89</v>
      </c>
      <c r="X21" s="11" t="s">
        <v>89</v>
      </c>
      <c r="Y21" s="11" t="s">
        <v>88</v>
      </c>
      <c r="Z21" s="11" t="s">
        <v>94</v>
      </c>
      <c r="AA21" s="11" t="s">
        <v>94</v>
      </c>
      <c r="AB21" s="11" t="s">
        <v>94</v>
      </c>
      <c r="AC21" s="11" t="s">
        <v>94</v>
      </c>
      <c r="AD21" s="11" t="s">
        <v>103</v>
      </c>
      <c r="AE21" s="11" t="s">
        <v>94</v>
      </c>
      <c r="AF21" s="11" t="s">
        <v>94</v>
      </c>
      <c r="AG21" s="11" t="s">
        <v>94</v>
      </c>
      <c r="AH21" s="11" t="s">
        <v>47</v>
      </c>
      <c r="AI21" s="11" t="s">
        <v>51</v>
      </c>
      <c r="AJ21" s="11" t="s">
        <v>47</v>
      </c>
      <c r="AK21" s="11" t="s">
        <v>47</v>
      </c>
      <c r="AL21" s="11" t="s">
        <v>50</v>
      </c>
      <c r="AM21" s="11" t="s">
        <v>48</v>
      </c>
      <c r="AN21" s="11" t="s">
        <v>47</v>
      </c>
      <c r="AO21" s="11" t="s">
        <v>50</v>
      </c>
      <c r="AP21" s="11" t="s">
        <v>48</v>
      </c>
      <c r="AQ21" s="11" t="s">
        <v>50</v>
      </c>
      <c r="AR21" s="11" t="s">
        <v>48</v>
      </c>
      <c r="AS21" s="11" t="s">
        <v>49</v>
      </c>
      <c r="AT21" s="11" t="s">
        <v>50</v>
      </c>
      <c r="AU21" s="11" t="s">
        <v>50</v>
      </c>
      <c r="AV21" s="11" t="s">
        <v>47</v>
      </c>
      <c r="AW21" s="11" t="s">
        <v>51</v>
      </c>
      <c r="AX21" s="11" t="s">
        <v>48</v>
      </c>
      <c r="AY21" s="11" t="s">
        <v>49</v>
      </c>
      <c r="AZ21" s="11" t="s">
        <v>48</v>
      </c>
      <c r="BA21" s="11" t="s">
        <v>48</v>
      </c>
      <c r="BB21" s="11" t="s">
        <v>50</v>
      </c>
      <c r="BC21" s="11" t="s">
        <v>47</v>
      </c>
      <c r="BD21" s="11" t="s">
        <v>48</v>
      </c>
      <c r="BE21" s="11" t="s">
        <v>50</v>
      </c>
      <c r="BF21" s="11" t="s">
        <v>48</v>
      </c>
      <c r="BG21" s="11" t="s">
        <v>49</v>
      </c>
      <c r="BH21" s="11" t="s">
        <v>49</v>
      </c>
      <c r="BI21" s="11" t="s">
        <v>50</v>
      </c>
      <c r="BJ21" s="11" t="s">
        <v>50</v>
      </c>
      <c r="BK21" s="11" t="s">
        <v>50</v>
      </c>
      <c r="BL21" s="11" t="s">
        <v>48</v>
      </c>
      <c r="BM21" s="11" t="s">
        <v>48</v>
      </c>
      <c r="BN21" s="11" t="s">
        <v>49</v>
      </c>
      <c r="BO21" s="11" t="s">
        <v>49</v>
      </c>
      <c r="BP21" s="11" t="s">
        <v>49</v>
      </c>
    </row>
    <row r="22" spans="1:68">
      <c r="A22" s="11">
        <v>12</v>
      </c>
      <c r="B22" s="12">
        <v>4.1666666666666664E-2</v>
      </c>
      <c r="C22" s="12">
        <v>6.9444444444444441E-3</v>
      </c>
      <c r="D22" s="12">
        <v>0.31944444444444442</v>
      </c>
      <c r="E22" s="12">
        <v>0.29166666666666669</v>
      </c>
      <c r="F22" s="11" t="s">
        <v>89</v>
      </c>
      <c r="G22" s="11" t="s">
        <v>89</v>
      </c>
      <c r="H22" s="11" t="s">
        <v>89</v>
      </c>
      <c r="I22" s="11" t="s">
        <v>89</v>
      </c>
      <c r="J22" s="11" t="s">
        <v>89</v>
      </c>
      <c r="K22" s="11" t="s">
        <v>89</v>
      </c>
      <c r="L22" s="11" t="s">
        <v>89</v>
      </c>
      <c r="M22" s="11" t="s">
        <v>89</v>
      </c>
      <c r="N22" s="11" t="s">
        <v>89</v>
      </c>
      <c r="O22" s="11" t="s">
        <v>89</v>
      </c>
      <c r="P22" s="11" t="s">
        <v>90</v>
      </c>
      <c r="Q22" s="11" t="s">
        <v>89</v>
      </c>
      <c r="R22" s="11" t="s">
        <v>98</v>
      </c>
      <c r="S22" s="11" t="s">
        <v>91</v>
      </c>
      <c r="T22" s="11" t="s">
        <v>107</v>
      </c>
      <c r="U22" s="11" t="s">
        <v>89</v>
      </c>
      <c r="V22" s="11" t="s">
        <v>89</v>
      </c>
      <c r="W22" s="11" t="s">
        <v>89</v>
      </c>
      <c r="X22" s="11" t="s">
        <v>89</v>
      </c>
      <c r="Y22" s="11" t="s">
        <v>89</v>
      </c>
      <c r="Z22" s="11" t="s">
        <v>102</v>
      </c>
      <c r="AA22" s="11" t="s">
        <v>102</v>
      </c>
      <c r="AB22" s="11" t="s">
        <v>102</v>
      </c>
      <c r="AC22" s="11" t="s">
        <v>93</v>
      </c>
      <c r="AD22" s="11" t="s">
        <v>103</v>
      </c>
      <c r="AE22" s="11" t="s">
        <v>94</v>
      </c>
      <c r="AF22" s="11" t="s">
        <v>103</v>
      </c>
      <c r="AG22" s="11" t="s">
        <v>94</v>
      </c>
      <c r="AH22" s="11" t="s">
        <v>48</v>
      </c>
      <c r="AI22" s="11" t="s">
        <v>50</v>
      </c>
      <c r="AJ22" s="11" t="s">
        <v>49</v>
      </c>
      <c r="AK22" s="11" t="s">
        <v>47</v>
      </c>
      <c r="AL22" s="11" t="s">
        <v>48</v>
      </c>
      <c r="AM22" s="11" t="s">
        <v>48</v>
      </c>
      <c r="AN22" s="11" t="s">
        <v>48</v>
      </c>
      <c r="AO22" s="11" t="s">
        <v>48</v>
      </c>
      <c r="AP22" s="11" t="s">
        <v>49</v>
      </c>
      <c r="AQ22" s="11" t="s">
        <v>49</v>
      </c>
      <c r="AR22" s="11" t="s">
        <v>49</v>
      </c>
      <c r="AS22" s="11" t="s">
        <v>49</v>
      </c>
      <c r="AT22" s="11" t="s">
        <v>50</v>
      </c>
      <c r="AU22" s="11" t="s">
        <v>48</v>
      </c>
      <c r="AV22" s="11" t="s">
        <v>49</v>
      </c>
      <c r="AW22" s="11" t="s">
        <v>50</v>
      </c>
      <c r="AX22" s="11" t="s">
        <v>48</v>
      </c>
      <c r="AY22" s="11" t="s">
        <v>48</v>
      </c>
      <c r="AZ22" s="11" t="s">
        <v>49</v>
      </c>
      <c r="BA22" s="11" t="s">
        <v>48</v>
      </c>
      <c r="BB22" s="11" t="s">
        <v>49</v>
      </c>
      <c r="BC22" s="11" t="s">
        <v>50</v>
      </c>
      <c r="BD22" s="11" t="s">
        <v>48</v>
      </c>
      <c r="BE22" s="11" t="s">
        <v>48</v>
      </c>
      <c r="BF22" s="11" t="s">
        <v>49</v>
      </c>
      <c r="BG22" s="11" t="s">
        <v>50</v>
      </c>
      <c r="BH22" s="11" t="s">
        <v>50</v>
      </c>
      <c r="BI22" s="11" t="s">
        <v>49</v>
      </c>
      <c r="BJ22" s="11" t="s">
        <v>48</v>
      </c>
      <c r="BK22" s="11" t="s">
        <v>49</v>
      </c>
      <c r="BL22" s="11" t="s">
        <v>49</v>
      </c>
      <c r="BM22" s="11" t="s">
        <v>49</v>
      </c>
      <c r="BN22" s="11" t="s">
        <v>48</v>
      </c>
      <c r="BO22" s="11" t="s">
        <v>47</v>
      </c>
      <c r="BP22" s="11" t="s">
        <v>49</v>
      </c>
    </row>
    <row r="23" spans="1:68">
      <c r="A23" s="11">
        <v>2</v>
      </c>
      <c r="B23" s="12">
        <v>0.54166666666666663</v>
      </c>
      <c r="C23" s="12">
        <v>0.625</v>
      </c>
      <c r="D23" s="12">
        <v>0.25</v>
      </c>
      <c r="E23" s="12">
        <v>0.20833333333333334</v>
      </c>
      <c r="F23" s="11" t="s">
        <v>89</v>
      </c>
      <c r="G23" s="11" t="s">
        <v>89</v>
      </c>
      <c r="H23" s="11" t="s">
        <v>89</v>
      </c>
      <c r="I23" s="11" t="s">
        <v>89</v>
      </c>
      <c r="J23" s="11" t="s">
        <v>89</v>
      </c>
      <c r="K23" s="11" t="s">
        <v>89</v>
      </c>
      <c r="L23" s="11" t="s">
        <v>89</v>
      </c>
      <c r="M23" s="11" t="s">
        <v>89</v>
      </c>
      <c r="N23" s="11" t="s">
        <v>89</v>
      </c>
      <c r="O23" s="11" t="s">
        <v>89</v>
      </c>
      <c r="P23" s="11" t="s">
        <v>100</v>
      </c>
      <c r="Q23" s="11" t="s">
        <v>89</v>
      </c>
      <c r="R23" s="11" t="s">
        <v>97</v>
      </c>
      <c r="S23" s="11" t="s">
        <v>91</v>
      </c>
      <c r="T23" s="11" t="s">
        <v>106</v>
      </c>
      <c r="U23" s="11"/>
      <c r="V23" s="11"/>
      <c r="W23" s="11"/>
      <c r="X23" s="11"/>
      <c r="Y23" s="11"/>
      <c r="Z23" s="11" t="s">
        <v>102</v>
      </c>
      <c r="AA23" s="11" t="s">
        <v>102</v>
      </c>
      <c r="AB23" s="11" t="s">
        <v>102</v>
      </c>
      <c r="AC23" s="11" t="s">
        <v>102</v>
      </c>
      <c r="AD23" s="11" t="s">
        <v>93</v>
      </c>
      <c r="AE23" s="11" t="s">
        <v>94</v>
      </c>
      <c r="AF23" s="11" t="s">
        <v>102</v>
      </c>
      <c r="AG23" s="11" t="s">
        <v>94</v>
      </c>
      <c r="AH23" s="11" t="s">
        <v>47</v>
      </c>
      <c r="AI23" s="11" t="s">
        <v>48</v>
      </c>
      <c r="AJ23" s="11" t="s">
        <v>49</v>
      </c>
      <c r="AK23" s="11" t="s">
        <v>50</v>
      </c>
      <c r="AL23" s="11" t="s">
        <v>50</v>
      </c>
      <c r="AM23" s="11" t="s">
        <v>49</v>
      </c>
      <c r="AN23" s="11" t="s">
        <v>51</v>
      </c>
      <c r="AO23" s="11" t="s">
        <v>49</v>
      </c>
      <c r="AP23" s="11" t="s">
        <v>48</v>
      </c>
      <c r="AQ23" s="11" t="s">
        <v>49</v>
      </c>
      <c r="AR23" s="11" t="s">
        <v>50</v>
      </c>
      <c r="AS23" s="11" t="s">
        <v>49</v>
      </c>
      <c r="AT23" s="11" t="s">
        <v>51</v>
      </c>
      <c r="AU23" s="11" t="s">
        <v>47</v>
      </c>
      <c r="AV23" s="11" t="s">
        <v>51</v>
      </c>
      <c r="AW23" s="11" t="s">
        <v>51</v>
      </c>
      <c r="AX23" s="11" t="s">
        <v>49</v>
      </c>
      <c r="AY23" s="11" t="s">
        <v>49</v>
      </c>
      <c r="AZ23" s="11" t="s">
        <v>51</v>
      </c>
      <c r="BA23" s="11" t="s">
        <v>49</v>
      </c>
      <c r="BB23" s="11" t="s">
        <v>50</v>
      </c>
      <c r="BC23" s="11" t="s">
        <v>50</v>
      </c>
      <c r="BD23" s="11" t="s">
        <v>50</v>
      </c>
      <c r="BE23" s="11" t="s">
        <v>49</v>
      </c>
      <c r="BF23" s="11" t="s">
        <v>47</v>
      </c>
      <c r="BG23" s="11" t="s">
        <v>48</v>
      </c>
      <c r="BH23" s="11" t="s">
        <v>49</v>
      </c>
      <c r="BI23" s="11" t="s">
        <v>49</v>
      </c>
      <c r="BJ23" s="11" t="s">
        <v>48</v>
      </c>
      <c r="BK23" s="11" t="s">
        <v>49</v>
      </c>
      <c r="BL23" s="11" t="s">
        <v>51</v>
      </c>
      <c r="BM23" s="11" t="s">
        <v>50</v>
      </c>
      <c r="BN23" s="11" t="s">
        <v>50</v>
      </c>
      <c r="BO23" s="11" t="s">
        <v>50</v>
      </c>
      <c r="BP23" s="11" t="s">
        <v>48</v>
      </c>
    </row>
    <row r="24" spans="1:68">
      <c r="A24" s="11">
        <v>14</v>
      </c>
      <c r="B24" s="12">
        <v>0.5</v>
      </c>
      <c r="C24" s="12">
        <v>6.9444444444444441E-3</v>
      </c>
      <c r="D24" s="12">
        <v>0.33333333333333331</v>
      </c>
      <c r="E24" s="12">
        <v>0.25</v>
      </c>
      <c r="F24" s="11" t="s">
        <v>89</v>
      </c>
      <c r="G24" s="11" t="s">
        <v>89</v>
      </c>
      <c r="H24" s="11" t="s">
        <v>89</v>
      </c>
      <c r="I24" s="11" t="s">
        <v>89</v>
      </c>
      <c r="J24" s="11" t="s">
        <v>89</v>
      </c>
      <c r="K24" s="11" t="s">
        <v>97</v>
      </c>
      <c r="L24" s="11" t="s">
        <v>89</v>
      </c>
      <c r="M24" s="11" t="s">
        <v>89</v>
      </c>
      <c r="N24" s="11" t="s">
        <v>89</v>
      </c>
      <c r="O24" s="11" t="s">
        <v>89</v>
      </c>
      <c r="P24" s="11" t="s">
        <v>95</v>
      </c>
      <c r="Q24" s="11" t="s">
        <v>89</v>
      </c>
      <c r="R24" s="11" t="s">
        <v>89</v>
      </c>
      <c r="S24" s="11" t="s">
        <v>101</v>
      </c>
      <c r="T24" s="11" t="s">
        <v>92</v>
      </c>
      <c r="U24" s="11" t="s">
        <v>89</v>
      </c>
      <c r="V24" s="11" t="s">
        <v>89</v>
      </c>
      <c r="W24" s="11" t="s">
        <v>89</v>
      </c>
      <c r="X24" s="11" t="s">
        <v>89</v>
      </c>
      <c r="Y24" s="11" t="s">
        <v>89</v>
      </c>
      <c r="Z24" s="11" t="s">
        <v>94</v>
      </c>
      <c r="AA24" s="11" t="s">
        <v>94</v>
      </c>
      <c r="AB24" s="11" t="s">
        <v>93</v>
      </c>
      <c r="AC24" s="11" t="s">
        <v>93</v>
      </c>
      <c r="AD24" s="11" t="s">
        <v>103</v>
      </c>
      <c r="AE24" s="11" t="s">
        <v>94</v>
      </c>
      <c r="AF24" s="11" t="s">
        <v>94</v>
      </c>
      <c r="AG24" s="11" t="s">
        <v>94</v>
      </c>
      <c r="AH24" s="11" t="s">
        <v>51</v>
      </c>
      <c r="AI24" s="11" t="s">
        <v>48</v>
      </c>
      <c r="AJ24" s="11" t="s">
        <v>49</v>
      </c>
      <c r="AK24" s="11" t="s">
        <v>49</v>
      </c>
      <c r="AL24" s="11" t="s">
        <v>50</v>
      </c>
      <c r="AM24" s="11" t="s">
        <v>49</v>
      </c>
      <c r="AN24" s="11" t="s">
        <v>50</v>
      </c>
      <c r="AO24" s="11" t="s">
        <v>49</v>
      </c>
      <c r="AP24" s="11" t="s">
        <v>48</v>
      </c>
      <c r="AQ24" s="11" t="s">
        <v>49</v>
      </c>
      <c r="AR24" s="11" t="s">
        <v>48</v>
      </c>
      <c r="AS24" s="11" t="s">
        <v>49</v>
      </c>
      <c r="AT24" s="11" t="s">
        <v>49</v>
      </c>
      <c r="AU24" s="11" t="s">
        <v>49</v>
      </c>
      <c r="AV24" s="11" t="s">
        <v>49</v>
      </c>
      <c r="AW24" s="11" t="s">
        <v>50</v>
      </c>
      <c r="AX24" s="11" t="s">
        <v>49</v>
      </c>
      <c r="AY24" s="11" t="s">
        <v>49</v>
      </c>
      <c r="AZ24" s="11" t="s">
        <v>49</v>
      </c>
      <c r="BA24" s="11" t="s">
        <v>49</v>
      </c>
      <c r="BB24" s="11" t="s">
        <v>49</v>
      </c>
      <c r="BC24" s="11" t="s">
        <v>48</v>
      </c>
      <c r="BD24" s="11" t="s">
        <v>49</v>
      </c>
      <c r="BE24" s="11" t="s">
        <v>50</v>
      </c>
      <c r="BF24" s="11" t="s">
        <v>48</v>
      </c>
      <c r="BG24" s="11" t="s">
        <v>49</v>
      </c>
      <c r="BH24" s="11" t="s">
        <v>49</v>
      </c>
      <c r="BI24" s="11" t="s">
        <v>49</v>
      </c>
      <c r="BJ24" s="11" t="s">
        <v>47</v>
      </c>
      <c r="BK24" s="11" t="s">
        <v>49</v>
      </c>
      <c r="BL24" s="11" t="s">
        <v>49</v>
      </c>
      <c r="BM24" s="11" t="s">
        <v>48</v>
      </c>
      <c r="BN24" s="11" t="s">
        <v>49</v>
      </c>
      <c r="BO24" s="11" t="s">
        <v>49</v>
      </c>
      <c r="BP24" s="11" t="s">
        <v>48</v>
      </c>
    </row>
    <row r="25" spans="1:68">
      <c r="A25" s="11">
        <v>11</v>
      </c>
      <c r="B25" s="12">
        <v>0</v>
      </c>
      <c r="C25" s="12">
        <v>2.0833333333333332E-2</v>
      </c>
      <c r="D25" s="12">
        <v>0.375</v>
      </c>
      <c r="E25" s="12">
        <v>0.20833333333333334</v>
      </c>
      <c r="F25" s="11" t="s">
        <v>98</v>
      </c>
      <c r="G25" s="11" t="s">
        <v>97</v>
      </c>
      <c r="H25" s="11" t="s">
        <v>89</v>
      </c>
      <c r="I25" s="11" t="s">
        <v>89</v>
      </c>
      <c r="J25" s="11" t="s">
        <v>89</v>
      </c>
      <c r="K25" s="11" t="s">
        <v>89</v>
      </c>
      <c r="L25" s="11" t="s">
        <v>89</v>
      </c>
      <c r="M25" s="11" t="s">
        <v>89</v>
      </c>
      <c r="N25" s="11" t="s">
        <v>89</v>
      </c>
      <c r="O25" s="11" t="s">
        <v>98</v>
      </c>
      <c r="P25" s="11" t="s">
        <v>90</v>
      </c>
      <c r="Q25" s="11" t="s">
        <v>88</v>
      </c>
      <c r="R25" s="11" t="s">
        <v>89</v>
      </c>
      <c r="S25" s="11" t="s">
        <v>99</v>
      </c>
      <c r="T25" s="11" t="s">
        <v>92</v>
      </c>
      <c r="U25" s="11" t="s">
        <v>89</v>
      </c>
      <c r="V25" s="11" t="s">
        <v>89</v>
      </c>
      <c r="W25" s="11" t="s">
        <v>97</v>
      </c>
      <c r="X25" s="11" t="s">
        <v>89</v>
      </c>
      <c r="Y25" s="11" t="s">
        <v>97</v>
      </c>
      <c r="Z25" s="11" t="s">
        <v>94</v>
      </c>
      <c r="AA25" s="11" t="s">
        <v>94</v>
      </c>
      <c r="AB25" s="11" t="s">
        <v>94</v>
      </c>
      <c r="AC25" s="11" t="s">
        <v>94</v>
      </c>
      <c r="AD25" s="11" t="s">
        <v>93</v>
      </c>
      <c r="AE25" s="11" t="s">
        <v>94</v>
      </c>
      <c r="AF25" s="11" t="s">
        <v>93</v>
      </c>
      <c r="AG25" s="11" t="s">
        <v>94</v>
      </c>
      <c r="AH25" s="11" t="s">
        <v>48</v>
      </c>
      <c r="AI25" s="11" t="s">
        <v>51</v>
      </c>
      <c r="AJ25" s="11" t="s">
        <v>51</v>
      </c>
      <c r="AK25" s="11" t="s">
        <v>51</v>
      </c>
      <c r="AL25" s="11" t="s">
        <v>49</v>
      </c>
      <c r="AM25" s="11" t="s">
        <v>49</v>
      </c>
      <c r="AN25" s="11" t="s">
        <v>48</v>
      </c>
      <c r="AO25" s="11" t="s">
        <v>49</v>
      </c>
      <c r="AP25" s="11" t="s">
        <v>49</v>
      </c>
      <c r="AQ25" s="11" t="s">
        <v>50</v>
      </c>
      <c r="AR25" s="11" t="s">
        <v>48</v>
      </c>
      <c r="AS25" s="11" t="s">
        <v>49</v>
      </c>
      <c r="AT25" s="11" t="s">
        <v>49</v>
      </c>
      <c r="AU25" s="11" t="s">
        <v>47</v>
      </c>
      <c r="AV25" s="11" t="s">
        <v>47</v>
      </c>
      <c r="AW25" s="11" t="s">
        <v>51</v>
      </c>
      <c r="AX25" s="11" t="s">
        <v>49</v>
      </c>
      <c r="AY25" s="11" t="s">
        <v>47</v>
      </c>
      <c r="AZ25" s="11" t="s">
        <v>49</v>
      </c>
      <c r="BA25" s="11" t="s">
        <v>49</v>
      </c>
      <c r="BB25" s="11" t="s">
        <v>51</v>
      </c>
      <c r="BC25" s="11" t="s">
        <v>51</v>
      </c>
      <c r="BD25" s="11" t="s">
        <v>51</v>
      </c>
      <c r="BE25" s="11" t="s">
        <v>48</v>
      </c>
      <c r="BF25" s="11" t="s">
        <v>49</v>
      </c>
      <c r="BG25" s="11" t="s">
        <v>51</v>
      </c>
      <c r="BH25" s="11" t="s">
        <v>49</v>
      </c>
      <c r="BI25" s="11" t="s">
        <v>51</v>
      </c>
      <c r="BJ25" s="11" t="s">
        <v>49</v>
      </c>
      <c r="BK25" s="11" t="s">
        <v>51</v>
      </c>
      <c r="BL25" s="11" t="s">
        <v>49</v>
      </c>
      <c r="BM25" s="11" t="s">
        <v>49</v>
      </c>
      <c r="BN25" s="11" t="s">
        <v>49</v>
      </c>
      <c r="BO25" s="11" t="s">
        <v>50</v>
      </c>
      <c r="BP25" s="11" t="s">
        <v>49</v>
      </c>
    </row>
    <row r="26" spans="1:68">
      <c r="A26" s="11">
        <v>8</v>
      </c>
      <c r="B26" s="12">
        <v>0.5</v>
      </c>
      <c r="C26" s="12">
        <v>2.0833333333333332E-2</v>
      </c>
      <c r="D26" s="12">
        <v>0.27083333333333331</v>
      </c>
      <c r="E26" s="12">
        <v>0.22916666666666666</v>
      </c>
      <c r="F26" s="11" t="s">
        <v>97</v>
      </c>
      <c r="G26" s="11" t="s">
        <v>89</v>
      </c>
      <c r="H26" s="11" t="s">
        <v>89</v>
      </c>
      <c r="I26" s="11" t="s">
        <v>89</v>
      </c>
      <c r="J26" s="11" t="s">
        <v>89</v>
      </c>
      <c r="K26" s="11" t="s">
        <v>97</v>
      </c>
      <c r="L26" s="11" t="s">
        <v>89</v>
      </c>
      <c r="M26" s="11" t="s">
        <v>89</v>
      </c>
      <c r="N26" s="11" t="s">
        <v>97</v>
      </c>
      <c r="O26" s="11" t="s">
        <v>89</v>
      </c>
      <c r="P26" s="11" t="s">
        <v>95</v>
      </c>
      <c r="Q26" s="11" t="s">
        <v>89</v>
      </c>
      <c r="R26" s="11" t="s">
        <v>88</v>
      </c>
      <c r="S26" s="11" t="s">
        <v>99</v>
      </c>
      <c r="T26" s="11" t="s">
        <v>92</v>
      </c>
      <c r="U26" s="11" t="s">
        <v>89</v>
      </c>
      <c r="V26" s="11" t="s">
        <v>89</v>
      </c>
      <c r="W26" s="11" t="s">
        <v>89</v>
      </c>
      <c r="X26" s="11" t="s">
        <v>97</v>
      </c>
      <c r="Y26" s="11" t="s">
        <v>89</v>
      </c>
      <c r="Z26" s="11" t="s">
        <v>102</v>
      </c>
      <c r="AA26" s="11" t="s">
        <v>93</v>
      </c>
      <c r="AB26" s="11" t="s">
        <v>93</v>
      </c>
      <c r="AC26" s="11" t="s">
        <v>94</v>
      </c>
      <c r="AD26" s="11" t="s">
        <v>103</v>
      </c>
      <c r="AE26" s="11" t="s">
        <v>94</v>
      </c>
      <c r="AF26" s="11" t="s">
        <v>102</v>
      </c>
      <c r="AG26" s="11" t="s">
        <v>94</v>
      </c>
      <c r="AH26" s="11" t="s">
        <v>48</v>
      </c>
      <c r="AI26" s="11" t="s">
        <v>49</v>
      </c>
      <c r="AJ26" s="11" t="s">
        <v>49</v>
      </c>
      <c r="AK26" s="11" t="s">
        <v>51</v>
      </c>
      <c r="AL26" s="11" t="s">
        <v>49</v>
      </c>
      <c r="AM26" s="11" t="s">
        <v>49</v>
      </c>
      <c r="AN26" s="11" t="s">
        <v>50</v>
      </c>
      <c r="AO26" s="11" t="s">
        <v>49</v>
      </c>
      <c r="AP26" s="11" t="s">
        <v>50</v>
      </c>
      <c r="AQ26" s="11" t="s">
        <v>49</v>
      </c>
      <c r="AR26" s="11" t="s">
        <v>50</v>
      </c>
      <c r="AS26" s="11" t="s">
        <v>49</v>
      </c>
      <c r="AT26" s="11" t="s">
        <v>49</v>
      </c>
      <c r="AU26" s="11" t="s">
        <v>49</v>
      </c>
      <c r="AV26" s="11" t="s">
        <v>49</v>
      </c>
      <c r="AW26" s="11" t="s">
        <v>50</v>
      </c>
      <c r="AX26" s="11" t="s">
        <v>50</v>
      </c>
      <c r="AY26" s="11" t="s">
        <v>50</v>
      </c>
      <c r="AZ26" s="11" t="s">
        <v>49</v>
      </c>
      <c r="BA26" s="11" t="s">
        <v>49</v>
      </c>
      <c r="BB26" s="11" t="s">
        <v>49</v>
      </c>
      <c r="BC26" s="11" t="s">
        <v>48</v>
      </c>
      <c r="BD26" s="11" t="s">
        <v>49</v>
      </c>
      <c r="BE26" s="11" t="s">
        <v>50</v>
      </c>
      <c r="BF26" s="11" t="s">
        <v>49</v>
      </c>
      <c r="BG26" s="11" t="s">
        <v>49</v>
      </c>
      <c r="BH26" s="11" t="s">
        <v>49</v>
      </c>
      <c r="BI26" s="11" t="s">
        <v>49</v>
      </c>
      <c r="BJ26" s="11" t="s">
        <v>49</v>
      </c>
      <c r="BK26" s="11" t="s">
        <v>49</v>
      </c>
      <c r="BL26" s="11" t="s">
        <v>49</v>
      </c>
      <c r="BM26" s="11" t="s">
        <v>50</v>
      </c>
      <c r="BN26" s="11" t="s">
        <v>49</v>
      </c>
      <c r="BO26" s="11" t="s">
        <v>49</v>
      </c>
      <c r="BP26" s="11" t="s">
        <v>48</v>
      </c>
    </row>
    <row r="27" spans="1:68">
      <c r="A27" s="11">
        <v>17</v>
      </c>
      <c r="B27" s="12">
        <v>2.0833333333333332E-2</v>
      </c>
      <c r="C27" s="12">
        <v>1.3888888888888888E-2</v>
      </c>
      <c r="D27" s="12">
        <v>0.27083333333333331</v>
      </c>
      <c r="E27" s="12">
        <v>0.25</v>
      </c>
      <c r="F27" s="11" t="s">
        <v>89</v>
      </c>
      <c r="G27" s="11" t="s">
        <v>89</v>
      </c>
      <c r="H27" s="11" t="s">
        <v>89</v>
      </c>
      <c r="I27" s="11" t="s">
        <v>89</v>
      </c>
      <c r="J27" s="11" t="s">
        <v>89</v>
      </c>
      <c r="K27" s="11" t="s">
        <v>89</v>
      </c>
      <c r="L27" s="11" t="s">
        <v>89</v>
      </c>
      <c r="M27" s="11" t="s">
        <v>89</v>
      </c>
      <c r="N27" s="11" t="s">
        <v>89</v>
      </c>
      <c r="O27" s="11" t="s">
        <v>89</v>
      </c>
      <c r="P27" s="11" t="s">
        <v>95</v>
      </c>
      <c r="Q27" s="11" t="s">
        <v>89</v>
      </c>
      <c r="R27" s="11" t="s">
        <v>89</v>
      </c>
      <c r="S27" s="11" t="s">
        <v>101</v>
      </c>
      <c r="T27" s="11" t="s">
        <v>92</v>
      </c>
      <c r="U27" s="11" t="s">
        <v>98</v>
      </c>
      <c r="V27" s="11" t="s">
        <v>89</v>
      </c>
      <c r="W27" s="11" t="s">
        <v>89</v>
      </c>
      <c r="X27" s="11" t="s">
        <v>89</v>
      </c>
      <c r="Y27" s="11" t="s">
        <v>89</v>
      </c>
      <c r="Z27" s="11" t="s">
        <v>94</v>
      </c>
      <c r="AA27" s="11" t="s">
        <v>94</v>
      </c>
      <c r="AB27" s="11" t="s">
        <v>94</v>
      </c>
      <c r="AC27" s="11" t="s">
        <v>94</v>
      </c>
      <c r="AD27" s="11" t="s">
        <v>93</v>
      </c>
      <c r="AE27" s="11" t="s">
        <v>94</v>
      </c>
      <c r="AF27" s="11" t="s">
        <v>94</v>
      </c>
      <c r="AG27" s="11" t="s">
        <v>94</v>
      </c>
      <c r="AH27" s="11" t="s">
        <v>47</v>
      </c>
      <c r="AI27" s="11" t="s">
        <v>47</v>
      </c>
      <c r="AJ27" s="11" t="s">
        <v>50</v>
      </c>
      <c r="AK27" s="11" t="s">
        <v>47</v>
      </c>
      <c r="AL27" s="11" t="s">
        <v>47</v>
      </c>
      <c r="AM27" s="11" t="s">
        <v>51</v>
      </c>
      <c r="AN27" s="11" t="s">
        <v>51</v>
      </c>
      <c r="AO27" s="11" t="s">
        <v>49</v>
      </c>
      <c r="AP27" s="11" t="s">
        <v>47</v>
      </c>
      <c r="AQ27" s="11" t="s">
        <v>50</v>
      </c>
      <c r="AR27" s="11" t="s">
        <v>51</v>
      </c>
      <c r="AS27" s="11" t="s">
        <v>47</v>
      </c>
      <c r="AT27" s="11" t="s">
        <v>49</v>
      </c>
      <c r="AU27" s="11" t="s">
        <v>47</v>
      </c>
      <c r="AV27" s="11" t="s">
        <v>47</v>
      </c>
      <c r="AW27" s="11" t="s">
        <v>47</v>
      </c>
      <c r="AX27" s="11" t="s">
        <v>51</v>
      </c>
      <c r="AY27" s="11" t="s">
        <v>49</v>
      </c>
      <c r="AZ27" s="11" t="s">
        <v>49</v>
      </c>
      <c r="BA27" s="11" t="s">
        <v>50</v>
      </c>
      <c r="BB27" s="11" t="s">
        <v>50</v>
      </c>
      <c r="BC27" s="11" t="s">
        <v>51</v>
      </c>
      <c r="BD27" s="11" t="s">
        <v>47</v>
      </c>
      <c r="BE27" s="11" t="s">
        <v>51</v>
      </c>
      <c r="BF27" s="11" t="s">
        <v>48</v>
      </c>
      <c r="BG27" s="11" t="s">
        <v>50</v>
      </c>
      <c r="BH27" s="11" t="s">
        <v>49</v>
      </c>
      <c r="BI27" s="11" t="s">
        <v>48</v>
      </c>
      <c r="BJ27" s="11" t="s">
        <v>51</v>
      </c>
      <c r="BK27" s="11" t="s">
        <v>49</v>
      </c>
      <c r="BL27" s="11" t="s">
        <v>49</v>
      </c>
      <c r="BM27" s="11" t="s">
        <v>47</v>
      </c>
      <c r="BN27" s="11" t="s">
        <v>50</v>
      </c>
      <c r="BO27" s="11" t="s">
        <v>50</v>
      </c>
      <c r="BP27" s="11" t="s">
        <v>51</v>
      </c>
    </row>
    <row r="28" spans="1:68">
      <c r="A28" s="11">
        <v>111</v>
      </c>
      <c r="B28" s="12">
        <v>0.97916666666666663</v>
      </c>
      <c r="C28" s="12">
        <v>0.41666666666666669</v>
      </c>
      <c r="D28" s="12">
        <v>0.28125</v>
      </c>
      <c r="E28" s="12">
        <v>0.29166666666666669</v>
      </c>
      <c r="F28" s="11" t="s">
        <v>89</v>
      </c>
      <c r="G28" s="11" t="s">
        <v>89</v>
      </c>
      <c r="H28" s="11" t="s">
        <v>89</v>
      </c>
      <c r="I28" s="11" t="s">
        <v>89</v>
      </c>
      <c r="J28" s="11" t="s">
        <v>89</v>
      </c>
      <c r="K28" s="11" t="s">
        <v>89</v>
      </c>
      <c r="L28" s="11" t="s">
        <v>89</v>
      </c>
      <c r="M28" s="11" t="s">
        <v>89</v>
      </c>
      <c r="N28" s="11" t="s">
        <v>89</v>
      </c>
      <c r="O28" s="11" t="s">
        <v>89</v>
      </c>
      <c r="P28" s="11" t="s">
        <v>95</v>
      </c>
      <c r="Q28" s="11" t="s">
        <v>89</v>
      </c>
      <c r="R28" s="11" t="s">
        <v>89</v>
      </c>
      <c r="S28" s="11" t="s">
        <v>101</v>
      </c>
      <c r="T28" s="11" t="s">
        <v>92</v>
      </c>
      <c r="U28" s="11" t="s">
        <v>89</v>
      </c>
      <c r="V28" s="11" t="s">
        <v>89</v>
      </c>
      <c r="W28" s="11" t="s">
        <v>89</v>
      </c>
      <c r="X28" s="11" t="s">
        <v>89</v>
      </c>
      <c r="Y28" s="11" t="s">
        <v>89</v>
      </c>
      <c r="Z28" s="11" t="s">
        <v>94</v>
      </c>
      <c r="AA28" s="11" t="s">
        <v>93</v>
      </c>
      <c r="AB28" s="11" t="s">
        <v>94</v>
      </c>
      <c r="AC28" s="11" t="s">
        <v>94</v>
      </c>
      <c r="AD28" s="11" t="s">
        <v>93</v>
      </c>
      <c r="AE28" s="11" t="s">
        <v>94</v>
      </c>
      <c r="AF28" s="11" t="s">
        <v>94</v>
      </c>
      <c r="AG28" s="11" t="s">
        <v>94</v>
      </c>
      <c r="AH28" s="11" t="s">
        <v>50</v>
      </c>
      <c r="AI28" s="11" t="s">
        <v>48</v>
      </c>
      <c r="AJ28" s="11" t="s">
        <v>48</v>
      </c>
      <c r="AK28" s="11" t="s">
        <v>48</v>
      </c>
      <c r="AL28" s="11" t="s">
        <v>50</v>
      </c>
      <c r="AM28" s="11" t="s">
        <v>49</v>
      </c>
      <c r="AN28" s="11" t="s">
        <v>50</v>
      </c>
      <c r="AO28" s="11" t="s">
        <v>49</v>
      </c>
      <c r="AP28" s="11" t="s">
        <v>50</v>
      </c>
      <c r="AQ28" s="11" t="s">
        <v>48</v>
      </c>
      <c r="AR28" s="11" t="s">
        <v>48</v>
      </c>
      <c r="AS28" s="11" t="s">
        <v>49</v>
      </c>
      <c r="AT28" s="11" t="s">
        <v>49</v>
      </c>
      <c r="AU28" s="11" t="s">
        <v>49</v>
      </c>
      <c r="AV28" s="11" t="s">
        <v>48</v>
      </c>
      <c r="AW28" s="11" t="s">
        <v>48</v>
      </c>
      <c r="AX28" s="11" t="s">
        <v>48</v>
      </c>
      <c r="AY28" s="11" t="s">
        <v>48</v>
      </c>
      <c r="AZ28" s="11" t="s">
        <v>49</v>
      </c>
      <c r="BA28" s="11" t="s">
        <v>49</v>
      </c>
      <c r="BB28" s="11" t="s">
        <v>49</v>
      </c>
      <c r="BC28" s="11" t="s">
        <v>49</v>
      </c>
      <c r="BD28" s="11" t="s">
        <v>49</v>
      </c>
      <c r="BE28" s="11" t="s">
        <v>50</v>
      </c>
      <c r="BF28" s="11" t="s">
        <v>49</v>
      </c>
      <c r="BG28" s="11" t="s">
        <v>49</v>
      </c>
      <c r="BH28" s="11" t="s">
        <v>49</v>
      </c>
      <c r="BI28" s="11" t="s">
        <v>49</v>
      </c>
      <c r="BJ28" s="11" t="s">
        <v>48</v>
      </c>
      <c r="BK28" s="11" t="s">
        <v>49</v>
      </c>
      <c r="BL28" s="11" t="s">
        <v>49</v>
      </c>
      <c r="BM28" s="11" t="s">
        <v>48</v>
      </c>
      <c r="BN28" s="11" t="s">
        <v>49</v>
      </c>
      <c r="BO28" s="11" t="s">
        <v>49</v>
      </c>
      <c r="BP28" s="11" t="s">
        <v>50</v>
      </c>
    </row>
    <row r="29" spans="1:68">
      <c r="A29" s="11">
        <v>105</v>
      </c>
      <c r="B29" s="12">
        <v>0.95833333333333337</v>
      </c>
      <c r="C29" s="12">
        <v>0.625</v>
      </c>
      <c r="D29" s="12">
        <v>0.22916666666666666</v>
      </c>
      <c r="E29" s="12">
        <v>0.25</v>
      </c>
      <c r="F29" s="11" t="s">
        <v>89</v>
      </c>
      <c r="G29" s="11" t="s">
        <v>97</v>
      </c>
      <c r="H29" s="11" t="s">
        <v>97</v>
      </c>
      <c r="I29" s="11" t="s">
        <v>89</v>
      </c>
      <c r="J29" s="11" t="s">
        <v>89</v>
      </c>
      <c r="K29" s="11" t="s">
        <v>89</v>
      </c>
      <c r="L29" s="11" t="s">
        <v>89</v>
      </c>
      <c r="M29" s="11" t="s">
        <v>89</v>
      </c>
      <c r="N29" s="11" t="s">
        <v>97</v>
      </c>
      <c r="O29" s="11" t="s">
        <v>89</v>
      </c>
      <c r="P29" s="11" t="s">
        <v>90</v>
      </c>
      <c r="Q29" s="11" t="s">
        <v>89</v>
      </c>
      <c r="R29" s="11" t="s">
        <v>89</v>
      </c>
      <c r="S29" s="11" t="s">
        <v>91</v>
      </c>
      <c r="T29" s="11" t="s">
        <v>107</v>
      </c>
      <c r="U29" s="11" t="s">
        <v>97</v>
      </c>
      <c r="V29" s="11" t="s">
        <v>89</v>
      </c>
      <c r="W29" s="11" t="s">
        <v>89</v>
      </c>
      <c r="X29" s="11" t="s">
        <v>89</v>
      </c>
      <c r="Y29" s="11" t="s">
        <v>89</v>
      </c>
      <c r="Z29" s="11" t="s">
        <v>93</v>
      </c>
      <c r="AA29" s="11" t="s">
        <v>93</v>
      </c>
      <c r="AB29" s="11" t="s">
        <v>94</v>
      </c>
      <c r="AC29" s="11" t="s">
        <v>93</v>
      </c>
      <c r="AD29" s="11" t="s">
        <v>94</v>
      </c>
      <c r="AE29" s="11" t="s">
        <v>94</v>
      </c>
      <c r="AF29" s="11" t="s">
        <v>94</v>
      </c>
      <c r="AG29" s="11" t="s">
        <v>94</v>
      </c>
      <c r="AH29" s="11" t="s">
        <v>50</v>
      </c>
      <c r="AI29" s="11" t="s">
        <v>50</v>
      </c>
      <c r="AJ29" s="11" t="s">
        <v>49</v>
      </c>
      <c r="AK29" s="11" t="s">
        <v>48</v>
      </c>
      <c r="AL29" s="11" t="s">
        <v>50</v>
      </c>
      <c r="AM29" s="11" t="s">
        <v>48</v>
      </c>
      <c r="AN29" s="11" t="s">
        <v>50</v>
      </c>
      <c r="AO29" s="11" t="s">
        <v>48</v>
      </c>
      <c r="AP29" s="11" t="s">
        <v>48</v>
      </c>
      <c r="AQ29" s="11" t="s">
        <v>49</v>
      </c>
      <c r="AR29" s="11" t="s">
        <v>48</v>
      </c>
      <c r="AS29" s="11" t="s">
        <v>48</v>
      </c>
      <c r="AT29" s="11" t="s">
        <v>48</v>
      </c>
      <c r="AU29" s="11" t="s">
        <v>50</v>
      </c>
      <c r="AV29" s="11" t="s">
        <v>48</v>
      </c>
      <c r="AW29" s="11" t="s">
        <v>50</v>
      </c>
      <c r="AX29" s="11" t="s">
        <v>48</v>
      </c>
      <c r="AY29" s="11" t="s">
        <v>50</v>
      </c>
      <c r="AZ29" s="11" t="s">
        <v>48</v>
      </c>
      <c r="BA29" s="11" t="s">
        <v>48</v>
      </c>
      <c r="BB29" s="11" t="s">
        <v>49</v>
      </c>
      <c r="BC29" s="11" t="s">
        <v>50</v>
      </c>
      <c r="BD29" s="11" t="s">
        <v>50</v>
      </c>
      <c r="BE29" s="11" t="s">
        <v>48</v>
      </c>
      <c r="BF29" s="11" t="s">
        <v>48</v>
      </c>
      <c r="BG29" s="11" t="s">
        <v>49</v>
      </c>
      <c r="BH29" s="11" t="s">
        <v>48</v>
      </c>
      <c r="BI29" s="11" t="s">
        <v>49</v>
      </c>
      <c r="BJ29" s="11" t="s">
        <v>47</v>
      </c>
      <c r="BK29" s="11" t="s">
        <v>49</v>
      </c>
      <c r="BL29" s="11" t="s">
        <v>48</v>
      </c>
      <c r="BM29" s="11" t="s">
        <v>48</v>
      </c>
      <c r="BN29" s="11" t="s">
        <v>48</v>
      </c>
      <c r="BO29" s="11" t="s">
        <v>48</v>
      </c>
      <c r="BP29" s="11" t="s">
        <v>48</v>
      </c>
    </row>
    <row r="30" spans="1:68">
      <c r="A30" s="11">
        <v>123</v>
      </c>
      <c r="B30" s="12">
        <v>0</v>
      </c>
      <c r="C30" s="12">
        <v>2.0833333333333332E-2</v>
      </c>
      <c r="D30" s="12">
        <v>0.29166666666666669</v>
      </c>
      <c r="E30" s="12">
        <v>0.25</v>
      </c>
      <c r="F30" s="11" t="s">
        <v>98</v>
      </c>
      <c r="G30" s="11" t="s">
        <v>97</v>
      </c>
      <c r="H30" s="11" t="s">
        <v>98</v>
      </c>
      <c r="I30" s="11" t="s">
        <v>97</v>
      </c>
      <c r="J30" s="11" t="s">
        <v>89</v>
      </c>
      <c r="K30" s="11" t="s">
        <v>97</v>
      </c>
      <c r="L30" s="11" t="s">
        <v>98</v>
      </c>
      <c r="M30" s="11" t="s">
        <v>89</v>
      </c>
      <c r="N30" s="11" t="s">
        <v>89</v>
      </c>
      <c r="O30" s="11" t="s">
        <v>89</v>
      </c>
      <c r="P30" s="11" t="s">
        <v>95</v>
      </c>
      <c r="Q30" s="11" t="s">
        <v>89</v>
      </c>
      <c r="R30" s="11" t="s">
        <v>88</v>
      </c>
      <c r="S30" s="11" t="s">
        <v>101</v>
      </c>
      <c r="T30" s="11" t="s">
        <v>92</v>
      </c>
      <c r="U30" s="11" t="s">
        <v>89</v>
      </c>
      <c r="V30" s="11" t="s">
        <v>89</v>
      </c>
      <c r="W30" s="11" t="s">
        <v>89</v>
      </c>
      <c r="X30" s="11" t="s">
        <v>89</v>
      </c>
      <c r="Y30" s="11" t="s">
        <v>89</v>
      </c>
      <c r="Z30" s="11" t="s">
        <v>103</v>
      </c>
      <c r="AA30" s="11" t="s">
        <v>94</v>
      </c>
      <c r="AB30" s="11" t="s">
        <v>102</v>
      </c>
      <c r="AC30" s="11" t="s">
        <v>102</v>
      </c>
      <c r="AD30" s="11" t="s">
        <v>103</v>
      </c>
      <c r="AE30" s="11" t="s">
        <v>94</v>
      </c>
      <c r="AF30" s="11" t="s">
        <v>93</v>
      </c>
      <c r="AG30" s="11" t="s">
        <v>94</v>
      </c>
      <c r="AH30" s="11" t="s">
        <v>51</v>
      </c>
      <c r="AI30" s="11" t="s">
        <v>50</v>
      </c>
      <c r="AJ30" s="11" t="s">
        <v>49</v>
      </c>
      <c r="AK30" s="11" t="s">
        <v>48</v>
      </c>
      <c r="AL30" s="11" t="s">
        <v>48</v>
      </c>
      <c r="AM30" s="11" t="s">
        <v>49</v>
      </c>
      <c r="AN30" s="11" t="s">
        <v>47</v>
      </c>
      <c r="AO30" s="11" t="s">
        <v>49</v>
      </c>
      <c r="AP30" s="11" t="s">
        <v>50</v>
      </c>
      <c r="AQ30" s="11" t="s">
        <v>49</v>
      </c>
      <c r="AR30" s="11" t="s">
        <v>47</v>
      </c>
      <c r="AS30" s="11" t="s">
        <v>49</v>
      </c>
      <c r="AT30" s="11" t="s">
        <v>49</v>
      </c>
      <c r="AU30" s="11" t="s">
        <v>48</v>
      </c>
      <c r="AV30" s="11" t="s">
        <v>48</v>
      </c>
      <c r="AW30" s="11" t="s">
        <v>47</v>
      </c>
      <c r="AX30" s="11" t="s">
        <v>48</v>
      </c>
      <c r="AY30" s="11" t="s">
        <v>48</v>
      </c>
      <c r="AZ30" s="11" t="s">
        <v>49</v>
      </c>
      <c r="BA30" s="11" t="s">
        <v>48</v>
      </c>
      <c r="BB30" s="11" t="s">
        <v>49</v>
      </c>
      <c r="BC30" s="11" t="s">
        <v>48</v>
      </c>
      <c r="BD30" s="11" t="s">
        <v>48</v>
      </c>
      <c r="BE30" s="11" t="s">
        <v>47</v>
      </c>
      <c r="BF30" s="11" t="s">
        <v>49</v>
      </c>
      <c r="BG30" s="11" t="s">
        <v>49</v>
      </c>
      <c r="BH30" s="11" t="s">
        <v>49</v>
      </c>
      <c r="BI30" s="11" t="s">
        <v>49</v>
      </c>
      <c r="BJ30" s="11" t="s">
        <v>48</v>
      </c>
      <c r="BK30" s="11" t="s">
        <v>49</v>
      </c>
      <c r="BL30" s="11" t="s">
        <v>49</v>
      </c>
      <c r="BM30" s="11" t="s">
        <v>48</v>
      </c>
      <c r="BN30" s="11" t="s">
        <v>49</v>
      </c>
      <c r="BO30" s="11" t="s">
        <v>49</v>
      </c>
      <c r="BP30" s="11" t="s">
        <v>48</v>
      </c>
    </row>
    <row r="31" spans="1:68">
      <c r="A31" s="11">
        <v>115</v>
      </c>
      <c r="B31" s="12">
        <v>0</v>
      </c>
      <c r="C31" s="12">
        <v>3.472222222222222E-3</v>
      </c>
      <c r="D31" s="12">
        <v>0.27083333333333331</v>
      </c>
      <c r="E31" s="12">
        <v>0.27083333333333331</v>
      </c>
      <c r="F31" s="11" t="s">
        <v>89</v>
      </c>
      <c r="G31" s="11" t="s">
        <v>89</v>
      </c>
      <c r="H31" s="11" t="s">
        <v>89</v>
      </c>
      <c r="I31" s="11" t="s">
        <v>89</v>
      </c>
      <c r="J31" s="11" t="s">
        <v>89</v>
      </c>
      <c r="K31" s="11" t="s">
        <v>89</v>
      </c>
      <c r="L31" s="11" t="s">
        <v>89</v>
      </c>
      <c r="M31" s="11" t="s">
        <v>89</v>
      </c>
      <c r="N31" s="11" t="s">
        <v>89</v>
      </c>
      <c r="O31" s="11" t="s">
        <v>89</v>
      </c>
      <c r="P31" s="11" t="s">
        <v>95</v>
      </c>
      <c r="Q31" s="11" t="s">
        <v>89</v>
      </c>
      <c r="R31" s="11" t="s">
        <v>89</v>
      </c>
      <c r="S31" s="11" t="s">
        <v>91</v>
      </c>
      <c r="T31" s="11" t="s">
        <v>107</v>
      </c>
      <c r="U31" s="11" t="s">
        <v>89</v>
      </c>
      <c r="V31" s="11" t="s">
        <v>89</v>
      </c>
      <c r="W31" s="11" t="s">
        <v>89</v>
      </c>
      <c r="X31" s="11" t="s">
        <v>89</v>
      </c>
      <c r="Y31" s="11" t="s">
        <v>89</v>
      </c>
      <c r="Z31" s="11" t="s">
        <v>93</v>
      </c>
      <c r="AA31" s="11" t="s">
        <v>93</v>
      </c>
      <c r="AB31" s="11" t="s">
        <v>94</v>
      </c>
      <c r="AC31" s="11" t="s">
        <v>102</v>
      </c>
      <c r="AD31" s="11" t="s">
        <v>93</v>
      </c>
      <c r="AE31" s="11" t="s">
        <v>94</v>
      </c>
      <c r="AF31" s="11" t="s">
        <v>93</v>
      </c>
      <c r="AG31" s="11" t="s">
        <v>94</v>
      </c>
      <c r="AH31" s="11" t="s">
        <v>50</v>
      </c>
      <c r="AI31" s="11" t="s">
        <v>48</v>
      </c>
      <c r="AJ31" s="11" t="s">
        <v>49</v>
      </c>
      <c r="AK31" s="11" t="s">
        <v>48</v>
      </c>
      <c r="AL31" s="11" t="s">
        <v>50</v>
      </c>
      <c r="AM31" s="11" t="s">
        <v>49</v>
      </c>
      <c r="AN31" s="11" t="s">
        <v>50</v>
      </c>
      <c r="AO31" s="11" t="s">
        <v>49</v>
      </c>
      <c r="AP31" s="11" t="s">
        <v>48</v>
      </c>
      <c r="AQ31" s="11" t="s">
        <v>49</v>
      </c>
      <c r="AR31" s="11" t="s">
        <v>50</v>
      </c>
      <c r="AS31" s="11" t="s">
        <v>49</v>
      </c>
      <c r="AT31" s="11" t="s">
        <v>49</v>
      </c>
      <c r="AU31" s="11" t="s">
        <v>49</v>
      </c>
      <c r="AV31" s="11" t="s">
        <v>48</v>
      </c>
      <c r="AW31" s="11" t="s">
        <v>47</v>
      </c>
      <c r="AX31" s="11" t="s">
        <v>48</v>
      </c>
      <c r="AY31" s="11" t="s">
        <v>49</v>
      </c>
      <c r="AZ31" s="11" t="s">
        <v>49</v>
      </c>
      <c r="BA31" s="11" t="s">
        <v>49</v>
      </c>
      <c r="BB31" s="11" t="s">
        <v>49</v>
      </c>
      <c r="BC31" s="11" t="s">
        <v>48</v>
      </c>
      <c r="BD31" s="11" t="s">
        <v>49</v>
      </c>
      <c r="BE31" s="11" t="s">
        <v>47</v>
      </c>
      <c r="BF31" s="11" t="s">
        <v>49</v>
      </c>
      <c r="BG31" s="11" t="s">
        <v>49</v>
      </c>
      <c r="BH31" s="11" t="s">
        <v>49</v>
      </c>
      <c r="BI31" s="11" t="s">
        <v>49</v>
      </c>
      <c r="BJ31" s="11" t="s">
        <v>47</v>
      </c>
      <c r="BK31" s="11" t="s">
        <v>49</v>
      </c>
      <c r="BL31" s="11" t="s">
        <v>49</v>
      </c>
      <c r="BM31" s="11" t="s">
        <v>50</v>
      </c>
      <c r="BN31" s="11" t="s">
        <v>49</v>
      </c>
      <c r="BO31" s="11" t="s">
        <v>49</v>
      </c>
      <c r="BP31" s="11" t="s">
        <v>50</v>
      </c>
    </row>
    <row r="32" spans="1:68">
      <c r="A32" s="11">
        <v>6</v>
      </c>
      <c r="B32" s="12">
        <v>0.5</v>
      </c>
      <c r="C32" s="12">
        <v>6.9444444444444441E-3</v>
      </c>
      <c r="D32" s="12">
        <v>0.25</v>
      </c>
      <c r="E32" s="12">
        <v>0.25</v>
      </c>
      <c r="F32" s="11" t="s">
        <v>98</v>
      </c>
      <c r="G32" s="11" t="s">
        <v>89</v>
      </c>
      <c r="H32" s="11" t="s">
        <v>89</v>
      </c>
      <c r="I32" s="11" t="s">
        <v>89</v>
      </c>
      <c r="J32" s="11" t="s">
        <v>89</v>
      </c>
      <c r="K32" s="11" t="s">
        <v>89</v>
      </c>
      <c r="L32" s="11" t="s">
        <v>89</v>
      </c>
      <c r="M32" s="11" t="s">
        <v>89</v>
      </c>
      <c r="N32" s="11" t="s">
        <v>89</v>
      </c>
      <c r="O32" s="11" t="s">
        <v>89</v>
      </c>
      <c r="P32" s="11" t="s">
        <v>90</v>
      </c>
      <c r="Q32" s="11" t="s">
        <v>89</v>
      </c>
      <c r="R32" s="11" t="s">
        <v>89</v>
      </c>
      <c r="S32" s="11" t="s">
        <v>91</v>
      </c>
      <c r="T32" s="11" t="s">
        <v>92</v>
      </c>
      <c r="U32" s="11" t="s">
        <v>89</v>
      </c>
      <c r="V32" s="11" t="s">
        <v>89</v>
      </c>
      <c r="W32" s="11" t="s">
        <v>89</v>
      </c>
      <c r="X32" s="11" t="s">
        <v>89</v>
      </c>
      <c r="Y32" s="11" t="s">
        <v>89</v>
      </c>
      <c r="Z32" s="11" t="s">
        <v>93</v>
      </c>
      <c r="AA32" s="11" t="s">
        <v>93</v>
      </c>
      <c r="AB32" s="11" t="s">
        <v>93</v>
      </c>
      <c r="AC32" s="11" t="s">
        <v>93</v>
      </c>
      <c r="AD32" s="11" t="s">
        <v>102</v>
      </c>
      <c r="AE32" s="11" t="s">
        <v>94</v>
      </c>
      <c r="AF32" s="11" t="s">
        <v>93</v>
      </c>
      <c r="AG32" s="11" t="s">
        <v>94</v>
      </c>
      <c r="AH32" s="11" t="s">
        <v>48</v>
      </c>
      <c r="AI32" s="11" t="s">
        <v>48</v>
      </c>
      <c r="AJ32" s="11" t="s">
        <v>48</v>
      </c>
      <c r="AK32" s="11" t="s">
        <v>47</v>
      </c>
      <c r="AL32" s="11" t="s">
        <v>48</v>
      </c>
      <c r="AM32" s="11" t="s">
        <v>50</v>
      </c>
      <c r="AN32" s="11" t="s">
        <v>50</v>
      </c>
      <c r="AO32" s="11" t="s">
        <v>47</v>
      </c>
      <c r="AP32" s="11" t="s">
        <v>48</v>
      </c>
      <c r="AQ32" s="11" t="s">
        <v>50</v>
      </c>
      <c r="AR32" s="11" t="s">
        <v>48</v>
      </c>
      <c r="AS32" s="11" t="s">
        <v>48</v>
      </c>
      <c r="AT32" s="11" t="s">
        <v>47</v>
      </c>
      <c r="AU32" s="11" t="s">
        <v>47</v>
      </c>
      <c r="AV32" s="11" t="s">
        <v>50</v>
      </c>
      <c r="AW32" s="11" t="s">
        <v>50</v>
      </c>
      <c r="AX32" s="11" t="s">
        <v>48</v>
      </c>
      <c r="AY32" s="11" t="s">
        <v>50</v>
      </c>
      <c r="AZ32" s="11" t="s">
        <v>47</v>
      </c>
      <c r="BA32" s="11" t="s">
        <v>47</v>
      </c>
      <c r="BB32" s="11" t="s">
        <v>50</v>
      </c>
      <c r="BC32" s="11" t="s">
        <v>47</v>
      </c>
      <c r="BD32" s="11" t="s">
        <v>47</v>
      </c>
      <c r="BE32" s="11" t="s">
        <v>50</v>
      </c>
      <c r="BF32" s="11" t="s">
        <v>47</v>
      </c>
      <c r="BG32" s="11" t="s">
        <v>47</v>
      </c>
      <c r="BH32" s="11" t="s">
        <v>50</v>
      </c>
      <c r="BI32" s="11" t="s">
        <v>49</v>
      </c>
      <c r="BJ32" s="11" t="s">
        <v>50</v>
      </c>
      <c r="BK32" s="11" t="s">
        <v>49</v>
      </c>
      <c r="BL32" s="11" t="s">
        <v>47</v>
      </c>
      <c r="BM32" s="11" t="s">
        <v>48</v>
      </c>
      <c r="BN32" s="11" t="s">
        <v>50</v>
      </c>
      <c r="BO32" s="11" t="s">
        <v>47</v>
      </c>
      <c r="BP32" s="11" t="s">
        <v>48</v>
      </c>
    </row>
    <row r="33" spans="1:68">
      <c r="A33" s="11">
        <v>116</v>
      </c>
      <c r="B33" s="12">
        <v>0.91666666666666663</v>
      </c>
      <c r="C33" s="12">
        <v>1.0416666666666666E-2</v>
      </c>
      <c r="D33" s="12">
        <v>0.29166666666666669</v>
      </c>
      <c r="E33" s="12">
        <v>0.29166666666666669</v>
      </c>
      <c r="F33" s="11" t="s">
        <v>97</v>
      </c>
      <c r="G33" s="11" t="s">
        <v>97</v>
      </c>
      <c r="H33" s="11" t="s">
        <v>97</v>
      </c>
      <c r="I33" s="11" t="s">
        <v>89</v>
      </c>
      <c r="J33" s="11" t="s">
        <v>89</v>
      </c>
      <c r="K33" s="11" t="s">
        <v>89</v>
      </c>
      <c r="L33" s="11" t="s">
        <v>89</v>
      </c>
      <c r="M33" s="11" t="s">
        <v>89</v>
      </c>
      <c r="N33" s="11" t="s">
        <v>89</v>
      </c>
      <c r="O33" s="11" t="s">
        <v>89</v>
      </c>
      <c r="P33" s="11" t="s">
        <v>95</v>
      </c>
      <c r="Q33" s="11" t="s">
        <v>89</v>
      </c>
      <c r="R33" s="11" t="s">
        <v>89</v>
      </c>
      <c r="S33" s="11" t="s">
        <v>101</v>
      </c>
      <c r="T33" s="11" t="s">
        <v>107</v>
      </c>
      <c r="U33" s="11" t="s">
        <v>89</v>
      </c>
      <c r="V33" s="11" t="s">
        <v>89</v>
      </c>
      <c r="W33" s="11" t="s">
        <v>89</v>
      </c>
      <c r="X33" s="11" t="s">
        <v>89</v>
      </c>
      <c r="Y33" s="11" t="s">
        <v>89</v>
      </c>
      <c r="Z33" s="11" t="s">
        <v>94</v>
      </c>
      <c r="AA33" s="11" t="s">
        <v>93</v>
      </c>
      <c r="AB33" s="11" t="s">
        <v>94</v>
      </c>
      <c r="AC33" s="11" t="s">
        <v>93</v>
      </c>
      <c r="AD33" s="11" t="s">
        <v>93</v>
      </c>
      <c r="AE33" s="11" t="s">
        <v>94</v>
      </c>
      <c r="AF33" s="11" t="s">
        <v>94</v>
      </c>
      <c r="AG33" s="11" t="s">
        <v>94</v>
      </c>
      <c r="AH33" s="11" t="s">
        <v>50</v>
      </c>
      <c r="AI33" s="11" t="s">
        <v>50</v>
      </c>
      <c r="AJ33" s="11" t="s">
        <v>48</v>
      </c>
      <c r="AK33" s="11" t="s">
        <v>48</v>
      </c>
      <c r="AL33" s="11" t="s">
        <v>50</v>
      </c>
      <c r="AM33" s="11" t="s">
        <v>48</v>
      </c>
      <c r="AN33" s="11" t="s">
        <v>50</v>
      </c>
      <c r="AO33" s="11" t="s">
        <v>49</v>
      </c>
      <c r="AP33" s="11" t="s">
        <v>50</v>
      </c>
      <c r="AQ33" s="11" t="s">
        <v>49</v>
      </c>
      <c r="AR33" s="11" t="s">
        <v>50</v>
      </c>
      <c r="AS33" s="11" t="s">
        <v>49</v>
      </c>
      <c r="AT33" s="11" t="s">
        <v>49</v>
      </c>
      <c r="AU33" s="11" t="s">
        <v>48</v>
      </c>
      <c r="AV33" s="11" t="s">
        <v>49</v>
      </c>
      <c r="AW33" s="11" t="s">
        <v>50</v>
      </c>
      <c r="AX33" s="11" t="s">
        <v>50</v>
      </c>
      <c r="AY33" s="11" t="s">
        <v>48</v>
      </c>
      <c r="AZ33" s="11" t="s">
        <v>49</v>
      </c>
      <c r="BA33" s="11" t="s">
        <v>49</v>
      </c>
      <c r="BB33" s="11" t="s">
        <v>48</v>
      </c>
      <c r="BC33" s="11" t="s">
        <v>49</v>
      </c>
      <c r="BD33" s="11" t="s">
        <v>49</v>
      </c>
      <c r="BE33" s="11" t="s">
        <v>50</v>
      </c>
      <c r="BF33" s="11" t="s">
        <v>49</v>
      </c>
      <c r="BG33" s="11" t="s">
        <v>49</v>
      </c>
      <c r="BH33" s="11" t="s">
        <v>49</v>
      </c>
      <c r="BI33" s="11" t="s">
        <v>49</v>
      </c>
      <c r="BJ33" s="11" t="s">
        <v>50</v>
      </c>
      <c r="BK33" s="11" t="s">
        <v>49</v>
      </c>
      <c r="BL33" s="11" t="s">
        <v>49</v>
      </c>
      <c r="BM33" s="11" t="s">
        <v>50</v>
      </c>
      <c r="BN33" s="11" t="s">
        <v>49</v>
      </c>
      <c r="BO33" s="11" t="s">
        <v>49</v>
      </c>
      <c r="BP33" s="11" t="s">
        <v>50</v>
      </c>
    </row>
    <row r="34" spans="1:68">
      <c r="A34" s="11">
        <v>114</v>
      </c>
      <c r="B34" s="12">
        <v>0.52083333333333337</v>
      </c>
      <c r="C34" s="12">
        <v>0.41666666666666669</v>
      </c>
      <c r="D34" s="12">
        <v>0.27083333333333331</v>
      </c>
      <c r="E34" s="12">
        <v>0.29166666666666669</v>
      </c>
      <c r="F34" s="11" t="s">
        <v>89</v>
      </c>
      <c r="G34" s="11" t="s">
        <v>89</v>
      </c>
      <c r="H34" s="11" t="s">
        <v>89</v>
      </c>
      <c r="I34" s="11" t="s">
        <v>89</v>
      </c>
      <c r="J34" s="11" t="s">
        <v>89</v>
      </c>
      <c r="K34" s="11" t="s">
        <v>89</v>
      </c>
      <c r="L34" s="11" t="s">
        <v>89</v>
      </c>
      <c r="M34" s="11" t="s">
        <v>89</v>
      </c>
      <c r="N34" s="11" t="s">
        <v>89</v>
      </c>
      <c r="O34" s="11" t="s">
        <v>89</v>
      </c>
      <c r="P34" s="11" t="s">
        <v>95</v>
      </c>
      <c r="Q34" s="11" t="s">
        <v>89</v>
      </c>
      <c r="R34" s="11" t="s">
        <v>89</v>
      </c>
      <c r="S34" s="11" t="s">
        <v>101</v>
      </c>
      <c r="T34" s="11" t="s">
        <v>96</v>
      </c>
      <c r="U34" s="11" t="s">
        <v>97</v>
      </c>
      <c r="V34" s="11" t="s">
        <v>89</v>
      </c>
      <c r="W34" s="11" t="s">
        <v>89</v>
      </c>
      <c r="X34" s="11" t="s">
        <v>89</v>
      </c>
      <c r="Y34" s="11" t="s">
        <v>89</v>
      </c>
      <c r="Z34" s="11" t="s">
        <v>93</v>
      </c>
      <c r="AA34" s="11" t="s">
        <v>93</v>
      </c>
      <c r="AB34" s="11" t="s">
        <v>94</v>
      </c>
      <c r="AC34" s="11" t="s">
        <v>93</v>
      </c>
      <c r="AD34" s="11" t="s">
        <v>93</v>
      </c>
      <c r="AE34" s="11" t="s">
        <v>94</v>
      </c>
      <c r="AF34" s="11" t="s">
        <v>93</v>
      </c>
      <c r="AG34" s="11" t="s">
        <v>94</v>
      </c>
      <c r="AH34" s="11" t="s">
        <v>50</v>
      </c>
      <c r="AI34" s="11" t="s">
        <v>50</v>
      </c>
      <c r="AJ34" s="11" t="s">
        <v>50</v>
      </c>
      <c r="AK34" s="11" t="s">
        <v>50</v>
      </c>
      <c r="AL34" s="11" t="s">
        <v>48</v>
      </c>
      <c r="AM34" s="11" t="s">
        <v>49</v>
      </c>
      <c r="AN34" s="11" t="s">
        <v>50</v>
      </c>
      <c r="AO34" s="11" t="s">
        <v>48</v>
      </c>
      <c r="AP34" s="11" t="s">
        <v>50</v>
      </c>
      <c r="AQ34" s="11" t="s">
        <v>48</v>
      </c>
      <c r="AR34" s="11" t="s">
        <v>48</v>
      </c>
      <c r="AS34" s="11" t="s">
        <v>49</v>
      </c>
      <c r="AT34" s="11" t="s">
        <v>49</v>
      </c>
      <c r="AU34" s="11" t="s">
        <v>47</v>
      </c>
      <c r="AV34" s="11" t="s">
        <v>48</v>
      </c>
      <c r="AW34" s="11" t="s">
        <v>47</v>
      </c>
      <c r="AX34" s="11" t="s">
        <v>48</v>
      </c>
      <c r="AY34" s="11" t="s">
        <v>47</v>
      </c>
      <c r="AZ34" s="11" t="s">
        <v>48</v>
      </c>
      <c r="BA34" s="11" t="s">
        <v>48</v>
      </c>
      <c r="BB34" s="11" t="s">
        <v>48</v>
      </c>
      <c r="BC34" s="11" t="s">
        <v>50</v>
      </c>
      <c r="BD34" s="11" t="s">
        <v>47</v>
      </c>
      <c r="BE34" s="11" t="s">
        <v>50</v>
      </c>
      <c r="BF34" s="11" t="s">
        <v>48</v>
      </c>
      <c r="BG34" s="11" t="s">
        <v>49</v>
      </c>
      <c r="BH34" s="11" t="s">
        <v>49</v>
      </c>
      <c r="BI34" s="11" t="s">
        <v>48</v>
      </c>
      <c r="BJ34" s="11" t="s">
        <v>50</v>
      </c>
      <c r="BK34" s="11" t="s">
        <v>48</v>
      </c>
      <c r="BL34" s="11" t="s">
        <v>48</v>
      </c>
      <c r="BM34" s="11" t="s">
        <v>48</v>
      </c>
      <c r="BN34" s="11" t="s">
        <v>48</v>
      </c>
      <c r="BO34" s="11" t="s">
        <v>49</v>
      </c>
      <c r="BP34" s="11" t="s">
        <v>48</v>
      </c>
    </row>
    <row r="35" spans="1:68">
      <c r="A35" s="11">
        <v>1</v>
      </c>
      <c r="B35" s="12">
        <v>4.1666666666666664E-2</v>
      </c>
      <c r="C35" s="12">
        <v>3.472222222222222E-3</v>
      </c>
      <c r="D35" s="12">
        <v>0.25</v>
      </c>
      <c r="E35" s="12">
        <v>0.20833333333333334</v>
      </c>
      <c r="F35" s="11" t="s">
        <v>89</v>
      </c>
      <c r="G35" s="11" t="s">
        <v>89</v>
      </c>
      <c r="H35" s="11" t="s">
        <v>89</v>
      </c>
      <c r="I35" s="11" t="s">
        <v>89</v>
      </c>
      <c r="J35" s="11" t="s">
        <v>89</v>
      </c>
      <c r="K35" s="11" t="s">
        <v>89</v>
      </c>
      <c r="L35" s="11" t="s">
        <v>89</v>
      </c>
      <c r="M35" s="11" t="s">
        <v>89</v>
      </c>
      <c r="N35" s="11" t="s">
        <v>89</v>
      </c>
      <c r="O35" s="11" t="s">
        <v>89</v>
      </c>
      <c r="P35" s="11" t="s">
        <v>95</v>
      </c>
      <c r="Q35" s="11" t="s">
        <v>89</v>
      </c>
      <c r="R35" s="11" t="s">
        <v>89</v>
      </c>
      <c r="S35" s="11" t="s">
        <v>101</v>
      </c>
      <c r="T35" s="11" t="s">
        <v>92</v>
      </c>
      <c r="U35" s="11" t="s">
        <v>98</v>
      </c>
      <c r="V35" s="11" t="s">
        <v>89</v>
      </c>
      <c r="W35" s="11" t="s">
        <v>89</v>
      </c>
      <c r="X35" s="11" t="s">
        <v>89</v>
      </c>
      <c r="Y35" s="11" t="s">
        <v>89</v>
      </c>
      <c r="Z35" s="11" t="s">
        <v>94</v>
      </c>
      <c r="AA35" s="11" t="s">
        <v>94</v>
      </c>
      <c r="AB35" s="11" t="s">
        <v>94</v>
      </c>
      <c r="AC35" s="11" t="s">
        <v>94</v>
      </c>
      <c r="AD35" s="11" t="s">
        <v>103</v>
      </c>
      <c r="AE35" s="11" t="s">
        <v>94</v>
      </c>
      <c r="AF35" s="11" t="s">
        <v>94</v>
      </c>
      <c r="AG35" s="11" t="s">
        <v>94</v>
      </c>
      <c r="AH35" s="11" t="s">
        <v>47</v>
      </c>
      <c r="AI35" s="11" t="s">
        <v>47</v>
      </c>
      <c r="AJ35" s="11" t="s">
        <v>49</v>
      </c>
      <c r="AK35" s="11" t="s">
        <v>50</v>
      </c>
      <c r="AL35" s="11" t="s">
        <v>47</v>
      </c>
      <c r="AM35" s="11" t="s">
        <v>49</v>
      </c>
      <c r="AN35" s="11" t="s">
        <v>51</v>
      </c>
      <c r="AO35" s="11" t="s">
        <v>49</v>
      </c>
      <c r="AP35" s="11" t="s">
        <v>51</v>
      </c>
      <c r="AQ35" s="11" t="s">
        <v>49</v>
      </c>
      <c r="AR35" s="11" t="s">
        <v>51</v>
      </c>
      <c r="AS35" s="11" t="s">
        <v>49</v>
      </c>
      <c r="AT35" s="11" t="s">
        <v>49</v>
      </c>
      <c r="AU35" s="11" t="s">
        <v>48</v>
      </c>
      <c r="AV35" s="11" t="s">
        <v>48</v>
      </c>
      <c r="AW35" s="11" t="s">
        <v>48</v>
      </c>
      <c r="AX35" s="11" t="s">
        <v>47</v>
      </c>
      <c r="AY35" s="11" t="s">
        <v>48</v>
      </c>
      <c r="AZ35" s="11" t="s">
        <v>49</v>
      </c>
      <c r="BA35" s="11" t="s">
        <v>49</v>
      </c>
      <c r="BB35" s="11" t="s">
        <v>50</v>
      </c>
      <c r="BC35" s="11" t="s">
        <v>50</v>
      </c>
      <c r="BD35" s="11" t="s">
        <v>50</v>
      </c>
      <c r="BE35" s="11" t="s">
        <v>47</v>
      </c>
      <c r="BF35" s="11" t="s">
        <v>49</v>
      </c>
      <c r="BG35" s="11" t="s">
        <v>49</v>
      </c>
      <c r="BH35" s="11" t="s">
        <v>49</v>
      </c>
      <c r="BI35" s="11" t="s">
        <v>49</v>
      </c>
      <c r="BJ35" s="11" t="s">
        <v>47</v>
      </c>
      <c r="BK35" s="11" t="s">
        <v>49</v>
      </c>
      <c r="BL35" s="11" t="s">
        <v>49</v>
      </c>
      <c r="BM35" s="11" t="s">
        <v>51</v>
      </c>
      <c r="BN35" s="11" t="s">
        <v>48</v>
      </c>
      <c r="BO35" s="11" t="s">
        <v>49</v>
      </c>
      <c r="BP35" s="11" t="s">
        <v>50</v>
      </c>
    </row>
    <row r="36" spans="1:68">
      <c r="A36" s="14">
        <v>121</v>
      </c>
      <c r="B36" s="15">
        <v>4.1666666666666664E-2</v>
      </c>
      <c r="C36" s="15">
        <v>2.0833333333333332E-2</v>
      </c>
      <c r="D36" s="15">
        <v>0.29166666666666669</v>
      </c>
      <c r="E36" s="12">
        <v>0.20833333333333334</v>
      </c>
      <c r="F36" s="11" t="s">
        <v>97</v>
      </c>
      <c r="G36" s="11" t="s">
        <v>97</v>
      </c>
      <c r="H36" s="11" t="s">
        <v>89</v>
      </c>
      <c r="I36" s="11" t="s">
        <v>89</v>
      </c>
      <c r="J36" s="11" t="s">
        <v>89</v>
      </c>
      <c r="K36" s="11" t="s">
        <v>89</v>
      </c>
      <c r="L36" s="11" t="s">
        <v>89</v>
      </c>
      <c r="M36" s="11" t="s">
        <v>89</v>
      </c>
      <c r="N36" s="11" t="s">
        <v>89</v>
      </c>
      <c r="O36" s="11" t="s">
        <v>89</v>
      </c>
      <c r="P36" s="11" t="s">
        <v>95</v>
      </c>
      <c r="Q36" s="11" t="s">
        <v>89</v>
      </c>
      <c r="R36" s="11" t="s">
        <v>89</v>
      </c>
      <c r="S36" s="11" t="s">
        <v>101</v>
      </c>
      <c r="T36" s="11" t="s">
        <v>107</v>
      </c>
      <c r="U36" s="11" t="s">
        <v>89</v>
      </c>
      <c r="V36" s="11" t="s">
        <v>89</v>
      </c>
      <c r="W36" s="11" t="s">
        <v>89</v>
      </c>
      <c r="X36" s="11" t="s">
        <v>89</v>
      </c>
      <c r="Y36" s="11" t="s">
        <v>89</v>
      </c>
      <c r="Z36" s="11" t="s">
        <v>93</v>
      </c>
      <c r="AA36" s="11" t="s">
        <v>93</v>
      </c>
      <c r="AB36" s="11" t="s">
        <v>94</v>
      </c>
      <c r="AC36" s="11" t="s">
        <v>93</v>
      </c>
      <c r="AD36" s="11" t="s">
        <v>93</v>
      </c>
      <c r="AE36" s="11" t="s">
        <v>94</v>
      </c>
      <c r="AF36" s="11" t="s">
        <v>94</v>
      </c>
      <c r="AG36" s="11" t="s">
        <v>94</v>
      </c>
      <c r="AH36" s="11" t="s">
        <v>50</v>
      </c>
      <c r="AI36" s="11" t="s">
        <v>48</v>
      </c>
      <c r="AJ36" s="11" t="s">
        <v>48</v>
      </c>
      <c r="AK36" s="11" t="s">
        <v>50</v>
      </c>
      <c r="AL36" s="11" t="s">
        <v>48</v>
      </c>
      <c r="AM36" s="11" t="s">
        <v>49</v>
      </c>
      <c r="AN36" s="11" t="s">
        <v>50</v>
      </c>
      <c r="AO36" s="11" t="s">
        <v>49</v>
      </c>
      <c r="AP36" s="11" t="s">
        <v>48</v>
      </c>
      <c r="AQ36" s="11" t="s">
        <v>48</v>
      </c>
      <c r="AR36" s="11" t="s">
        <v>48</v>
      </c>
      <c r="AS36" s="11" t="s">
        <v>48</v>
      </c>
      <c r="AT36" s="11" t="s">
        <v>49</v>
      </c>
      <c r="AU36" s="11" t="s">
        <v>48</v>
      </c>
      <c r="AV36" s="11" t="s">
        <v>49</v>
      </c>
      <c r="AW36" s="11" t="s">
        <v>50</v>
      </c>
      <c r="AX36" s="11" t="s">
        <v>48</v>
      </c>
      <c r="AY36" s="11" t="s">
        <v>48</v>
      </c>
      <c r="AZ36" s="11" t="s">
        <v>49</v>
      </c>
      <c r="BA36" s="11" t="s">
        <v>49</v>
      </c>
      <c r="BB36" s="11" t="s">
        <v>49</v>
      </c>
      <c r="BC36" s="11" t="s">
        <v>48</v>
      </c>
      <c r="BD36" s="11" t="s">
        <v>48</v>
      </c>
      <c r="BE36" s="11" t="s">
        <v>50</v>
      </c>
      <c r="BF36" s="11" t="s">
        <v>49</v>
      </c>
      <c r="BG36" s="11" t="s">
        <v>49</v>
      </c>
      <c r="BH36" s="11" t="s">
        <v>49</v>
      </c>
      <c r="BI36" s="11" t="s">
        <v>49</v>
      </c>
      <c r="BJ36" s="11" t="s">
        <v>47</v>
      </c>
      <c r="BK36" s="11" t="s">
        <v>49</v>
      </c>
      <c r="BL36" s="11" t="s">
        <v>49</v>
      </c>
      <c r="BM36" s="11" t="s">
        <v>48</v>
      </c>
      <c r="BN36" s="11" t="s">
        <v>49</v>
      </c>
      <c r="BO36" s="11" t="s">
        <v>48</v>
      </c>
      <c r="BP36" s="11" t="s">
        <v>48</v>
      </c>
    </row>
    <row r="37" spans="1:68">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3171F-0041-F64E-BF07-E7C79F9A7864}">
  <dimension ref="A1:AJ35"/>
  <sheetViews>
    <sheetView workbookViewId="0">
      <selection activeCell="A35" sqref="A2:A35"/>
    </sheetView>
  </sheetViews>
  <sheetFormatPr baseColWidth="10" defaultColWidth="7.5703125" defaultRowHeight="20"/>
  <sheetData>
    <row r="1" spans="1:36">
      <c r="A1" s="13" t="s">
        <v>11</v>
      </c>
      <c r="B1" t="s">
        <v>12</v>
      </c>
      <c r="C1" t="s">
        <v>13</v>
      </c>
      <c r="D1" t="s">
        <v>14</v>
      </c>
      <c r="E1" t="s">
        <v>15</v>
      </c>
      <c r="F1" t="s">
        <v>16</v>
      </c>
      <c r="G1" t="s">
        <v>17</v>
      </c>
      <c r="H1" t="s">
        <v>18</v>
      </c>
      <c r="I1" t="s">
        <v>19</v>
      </c>
      <c r="J1" t="s">
        <v>20</v>
      </c>
      <c r="K1" t="s">
        <v>21</v>
      </c>
      <c r="L1" t="s">
        <v>22</v>
      </c>
      <c r="M1" t="s">
        <v>23</v>
      </c>
      <c r="N1" t="s">
        <v>24</v>
      </c>
      <c r="O1" t="s">
        <v>25</v>
      </c>
      <c r="P1" t="s">
        <v>26</v>
      </c>
      <c r="Q1" t="s">
        <v>27</v>
      </c>
      <c r="R1" t="s">
        <v>28</v>
      </c>
      <c r="S1" t="s">
        <v>29</v>
      </c>
      <c r="T1" t="s">
        <v>30</v>
      </c>
      <c r="U1" t="s">
        <v>31</v>
      </c>
      <c r="V1" t="s">
        <v>32</v>
      </c>
      <c r="W1" t="s">
        <v>33</v>
      </c>
      <c r="X1" t="s">
        <v>34</v>
      </c>
      <c r="Y1" t="s">
        <v>35</v>
      </c>
      <c r="Z1" t="s">
        <v>36</v>
      </c>
      <c r="AA1" t="s">
        <v>37</v>
      </c>
      <c r="AB1" t="s">
        <v>38</v>
      </c>
      <c r="AC1" t="s">
        <v>39</v>
      </c>
      <c r="AD1" t="s">
        <v>40</v>
      </c>
      <c r="AE1" t="s">
        <v>41</v>
      </c>
      <c r="AF1" t="s">
        <v>42</v>
      </c>
      <c r="AG1" t="s">
        <v>43</v>
      </c>
      <c r="AH1" t="s">
        <v>44</v>
      </c>
      <c r="AI1" t="s">
        <v>45</v>
      </c>
      <c r="AJ1" t="s">
        <v>46</v>
      </c>
    </row>
    <row r="2" spans="1:36">
      <c r="A2">
        <v>106</v>
      </c>
      <c r="B2" t="s">
        <v>47</v>
      </c>
      <c r="C2" t="s">
        <v>48</v>
      </c>
      <c r="D2" t="s">
        <v>48</v>
      </c>
      <c r="E2" t="s">
        <v>48</v>
      </c>
      <c r="F2" t="s">
        <v>47</v>
      </c>
      <c r="G2" t="s">
        <v>48</v>
      </c>
      <c r="H2" t="s">
        <v>47</v>
      </c>
      <c r="I2" t="s">
        <v>49</v>
      </c>
      <c r="J2" t="s">
        <v>47</v>
      </c>
      <c r="K2" t="s">
        <v>48</v>
      </c>
      <c r="L2" t="s">
        <v>47</v>
      </c>
      <c r="M2" t="s">
        <v>48</v>
      </c>
      <c r="N2" t="s">
        <v>49</v>
      </c>
      <c r="O2" t="s">
        <v>48</v>
      </c>
      <c r="P2" t="s">
        <v>49</v>
      </c>
      <c r="Q2" t="s">
        <v>48</v>
      </c>
      <c r="R2" t="s">
        <v>47</v>
      </c>
      <c r="S2" t="s">
        <v>48</v>
      </c>
      <c r="T2" t="s">
        <v>49</v>
      </c>
      <c r="U2" t="s">
        <v>49</v>
      </c>
      <c r="V2" t="s">
        <v>48</v>
      </c>
      <c r="W2" t="s">
        <v>48</v>
      </c>
      <c r="X2" t="s">
        <v>48</v>
      </c>
      <c r="Y2" t="s">
        <v>47</v>
      </c>
      <c r="Z2" t="s">
        <v>49</v>
      </c>
      <c r="AA2" t="s">
        <v>49</v>
      </c>
      <c r="AB2" t="s">
        <v>49</v>
      </c>
      <c r="AC2" t="s">
        <v>48</v>
      </c>
      <c r="AD2" t="s">
        <v>47</v>
      </c>
      <c r="AE2" t="s">
        <v>49</v>
      </c>
      <c r="AF2" t="s">
        <v>49</v>
      </c>
      <c r="AG2" t="s">
        <v>47</v>
      </c>
      <c r="AH2" t="s">
        <v>49</v>
      </c>
      <c r="AI2" t="s">
        <v>49</v>
      </c>
      <c r="AJ2" t="s">
        <v>47</v>
      </c>
    </row>
    <row r="3" spans="1:36">
      <c r="A3">
        <v>121</v>
      </c>
      <c r="B3" t="s">
        <v>50</v>
      </c>
      <c r="C3" t="s">
        <v>49</v>
      </c>
      <c r="D3" t="s">
        <v>48</v>
      </c>
      <c r="E3" t="s">
        <v>48</v>
      </c>
      <c r="F3" t="s">
        <v>50</v>
      </c>
      <c r="G3" t="s">
        <v>49</v>
      </c>
      <c r="H3" t="s">
        <v>50</v>
      </c>
      <c r="I3" t="s">
        <v>49</v>
      </c>
      <c r="J3" t="s">
        <v>48</v>
      </c>
      <c r="K3" t="s">
        <v>49</v>
      </c>
      <c r="L3" t="s">
        <v>48</v>
      </c>
      <c r="M3" t="s">
        <v>49</v>
      </c>
      <c r="N3" t="s">
        <v>49</v>
      </c>
      <c r="O3" t="s">
        <v>49</v>
      </c>
      <c r="P3" t="s">
        <v>48</v>
      </c>
      <c r="Q3" t="s">
        <v>47</v>
      </c>
      <c r="R3" t="s">
        <v>50</v>
      </c>
      <c r="S3" t="s">
        <v>48</v>
      </c>
      <c r="T3" t="s">
        <v>49</v>
      </c>
      <c r="U3" t="s">
        <v>49</v>
      </c>
      <c r="V3" t="s">
        <v>49</v>
      </c>
      <c r="W3" t="s">
        <v>48</v>
      </c>
      <c r="X3" t="s">
        <v>48</v>
      </c>
      <c r="Y3" t="s">
        <v>50</v>
      </c>
      <c r="Z3" t="s">
        <v>49</v>
      </c>
      <c r="AA3" t="s">
        <v>48</v>
      </c>
      <c r="AB3" t="s">
        <v>49</v>
      </c>
      <c r="AC3" t="s">
        <v>48</v>
      </c>
      <c r="AD3" t="s">
        <v>50</v>
      </c>
      <c r="AE3" t="s">
        <v>48</v>
      </c>
      <c r="AF3" t="s">
        <v>49</v>
      </c>
      <c r="AG3" t="s">
        <v>48</v>
      </c>
      <c r="AH3" t="s">
        <v>49</v>
      </c>
      <c r="AI3" t="s">
        <v>48</v>
      </c>
      <c r="AJ3" t="s">
        <v>48</v>
      </c>
    </row>
    <row r="4" spans="1:36">
      <c r="A4">
        <v>107</v>
      </c>
      <c r="B4" t="s">
        <v>48</v>
      </c>
      <c r="C4" t="s">
        <v>51</v>
      </c>
      <c r="D4" t="s">
        <v>50</v>
      </c>
      <c r="E4" t="s">
        <v>47</v>
      </c>
      <c r="F4" t="s">
        <v>49</v>
      </c>
      <c r="G4" t="s">
        <v>51</v>
      </c>
      <c r="H4" t="s">
        <v>48</v>
      </c>
      <c r="I4" t="s">
        <v>47</v>
      </c>
      <c r="J4" t="s">
        <v>49</v>
      </c>
      <c r="K4" t="s">
        <v>47</v>
      </c>
      <c r="L4" t="s">
        <v>49</v>
      </c>
      <c r="M4" t="s">
        <v>51</v>
      </c>
      <c r="N4" t="s">
        <v>51</v>
      </c>
      <c r="O4" t="s">
        <v>51</v>
      </c>
      <c r="P4" t="s">
        <v>47</v>
      </c>
      <c r="Q4" t="s">
        <v>51</v>
      </c>
      <c r="R4" t="s">
        <v>49</v>
      </c>
      <c r="S4" t="s">
        <v>51</v>
      </c>
      <c r="T4" t="s">
        <v>51</v>
      </c>
      <c r="U4" t="s">
        <v>51</v>
      </c>
      <c r="V4" t="s">
        <v>51</v>
      </c>
      <c r="W4" t="s">
        <v>51</v>
      </c>
      <c r="X4" t="s">
        <v>51</v>
      </c>
      <c r="Y4" t="s">
        <v>48</v>
      </c>
      <c r="Z4" t="s">
        <v>51</v>
      </c>
      <c r="AA4" t="s">
        <v>51</v>
      </c>
      <c r="AB4" t="s">
        <v>51</v>
      </c>
      <c r="AC4" t="s">
        <v>51</v>
      </c>
      <c r="AD4" t="s">
        <v>49</v>
      </c>
      <c r="AE4" t="s">
        <v>47</v>
      </c>
      <c r="AF4" t="s">
        <v>51</v>
      </c>
      <c r="AG4" t="s">
        <v>49</v>
      </c>
      <c r="AH4" t="s">
        <v>51</v>
      </c>
      <c r="AI4" t="s">
        <v>51</v>
      </c>
      <c r="AJ4" t="s">
        <v>49</v>
      </c>
    </row>
    <row r="5" spans="1:36">
      <c r="A5">
        <v>105</v>
      </c>
      <c r="B5" t="s">
        <v>50</v>
      </c>
      <c r="C5" t="s">
        <v>47</v>
      </c>
      <c r="D5" t="s">
        <v>48</v>
      </c>
      <c r="E5" t="s">
        <v>47</v>
      </c>
      <c r="F5" t="s">
        <v>50</v>
      </c>
      <c r="G5" t="s">
        <v>50</v>
      </c>
      <c r="H5" t="s">
        <v>47</v>
      </c>
      <c r="I5" t="s">
        <v>51</v>
      </c>
      <c r="J5" t="s">
        <v>48</v>
      </c>
      <c r="K5" t="s">
        <v>49</v>
      </c>
      <c r="L5" t="s">
        <v>48</v>
      </c>
      <c r="M5" t="s">
        <v>48</v>
      </c>
      <c r="N5" t="s">
        <v>48</v>
      </c>
      <c r="O5" t="s">
        <v>50</v>
      </c>
      <c r="P5" t="s">
        <v>50</v>
      </c>
      <c r="Q5" t="s">
        <v>51</v>
      </c>
      <c r="R5" t="s">
        <v>50</v>
      </c>
      <c r="S5" t="s">
        <v>47</v>
      </c>
      <c r="T5" t="s">
        <v>48</v>
      </c>
      <c r="U5" t="s">
        <v>48</v>
      </c>
      <c r="V5" t="s">
        <v>48</v>
      </c>
      <c r="W5" t="s">
        <v>47</v>
      </c>
      <c r="X5" t="s">
        <v>50</v>
      </c>
      <c r="Y5" t="s">
        <v>50</v>
      </c>
      <c r="Z5" t="s">
        <v>48</v>
      </c>
      <c r="AA5" t="s">
        <v>48</v>
      </c>
      <c r="AB5" t="s">
        <v>48</v>
      </c>
      <c r="AC5" t="s">
        <v>49</v>
      </c>
      <c r="AD5" t="s">
        <v>50</v>
      </c>
      <c r="AE5" t="s">
        <v>49</v>
      </c>
      <c r="AF5" t="s">
        <v>48</v>
      </c>
      <c r="AG5" t="s">
        <v>48</v>
      </c>
      <c r="AH5" t="s">
        <v>49</v>
      </c>
      <c r="AI5" t="s">
        <v>50</v>
      </c>
      <c r="AJ5" t="s">
        <v>48</v>
      </c>
    </row>
    <row r="6" spans="1:36">
      <c r="A6">
        <v>112</v>
      </c>
      <c r="B6" t="s">
        <v>47</v>
      </c>
      <c r="C6" t="s">
        <v>50</v>
      </c>
      <c r="D6" t="s">
        <v>49</v>
      </c>
      <c r="E6" t="s">
        <v>48</v>
      </c>
      <c r="F6" t="s">
        <v>47</v>
      </c>
      <c r="G6" t="s">
        <v>48</v>
      </c>
      <c r="H6" t="s">
        <v>47</v>
      </c>
      <c r="I6" t="s">
        <v>48</v>
      </c>
      <c r="J6" t="s">
        <v>47</v>
      </c>
      <c r="K6" t="s">
        <v>49</v>
      </c>
      <c r="L6" t="s">
        <v>47</v>
      </c>
      <c r="M6" t="s">
        <v>48</v>
      </c>
      <c r="N6" t="s">
        <v>49</v>
      </c>
      <c r="O6" t="s">
        <v>47</v>
      </c>
      <c r="P6" t="s">
        <v>50</v>
      </c>
      <c r="Q6" t="s">
        <v>47</v>
      </c>
      <c r="R6" t="s">
        <v>47</v>
      </c>
      <c r="S6" t="s">
        <v>50</v>
      </c>
      <c r="T6" t="s">
        <v>49</v>
      </c>
      <c r="U6" t="s">
        <v>50</v>
      </c>
      <c r="V6" t="s">
        <v>49</v>
      </c>
      <c r="W6" t="s">
        <v>50</v>
      </c>
      <c r="X6" t="s">
        <v>50</v>
      </c>
      <c r="Y6" t="s">
        <v>47</v>
      </c>
      <c r="Z6" t="s">
        <v>48</v>
      </c>
      <c r="AA6" t="s">
        <v>48</v>
      </c>
      <c r="AB6" t="s">
        <v>50</v>
      </c>
      <c r="AC6" t="s">
        <v>49</v>
      </c>
      <c r="AD6" t="s">
        <v>50</v>
      </c>
      <c r="AE6" t="s">
        <v>49</v>
      </c>
      <c r="AF6" t="s">
        <v>48</v>
      </c>
      <c r="AG6" t="s">
        <v>47</v>
      </c>
      <c r="AH6" t="s">
        <v>50</v>
      </c>
      <c r="AI6" t="s">
        <v>50</v>
      </c>
      <c r="AJ6" t="s">
        <v>47</v>
      </c>
    </row>
    <row r="7" spans="1:36">
      <c r="A7">
        <v>114</v>
      </c>
      <c r="B7" t="s">
        <v>50</v>
      </c>
      <c r="C7" t="s">
        <v>50</v>
      </c>
      <c r="D7" t="s">
        <v>48</v>
      </c>
      <c r="E7" t="s">
        <v>48</v>
      </c>
      <c r="F7" t="s">
        <v>48</v>
      </c>
      <c r="G7" t="s">
        <v>49</v>
      </c>
      <c r="H7" t="s">
        <v>47</v>
      </c>
      <c r="I7" t="s">
        <v>48</v>
      </c>
      <c r="J7" t="s">
        <v>50</v>
      </c>
      <c r="K7" t="s">
        <v>48</v>
      </c>
      <c r="L7" t="s">
        <v>50</v>
      </c>
      <c r="M7" t="s">
        <v>49</v>
      </c>
      <c r="N7" t="s">
        <v>49</v>
      </c>
      <c r="O7" t="s">
        <v>50</v>
      </c>
      <c r="P7" t="s">
        <v>49</v>
      </c>
      <c r="Q7" t="s">
        <v>47</v>
      </c>
      <c r="R7" t="s">
        <v>50</v>
      </c>
      <c r="S7" t="s">
        <v>50</v>
      </c>
      <c r="T7" t="s">
        <v>49</v>
      </c>
      <c r="U7" t="s">
        <v>48</v>
      </c>
      <c r="V7" t="s">
        <v>49</v>
      </c>
      <c r="W7" t="s">
        <v>50</v>
      </c>
      <c r="X7" t="s">
        <v>50</v>
      </c>
      <c r="Y7" t="s">
        <v>50</v>
      </c>
      <c r="Z7" t="s">
        <v>48</v>
      </c>
      <c r="AA7" t="s">
        <v>48</v>
      </c>
      <c r="AB7" t="s">
        <v>48</v>
      </c>
      <c r="AC7" t="s">
        <v>48</v>
      </c>
      <c r="AD7" t="s">
        <v>50</v>
      </c>
      <c r="AE7" t="s">
        <v>49</v>
      </c>
      <c r="AF7" t="s">
        <v>48</v>
      </c>
      <c r="AG7" t="s">
        <v>48</v>
      </c>
      <c r="AH7" t="s">
        <v>48</v>
      </c>
      <c r="AI7" t="s">
        <v>49</v>
      </c>
      <c r="AJ7" t="s">
        <v>48</v>
      </c>
    </row>
    <row r="8" spans="1:36">
      <c r="A8">
        <v>122</v>
      </c>
      <c r="B8" t="s">
        <v>48</v>
      </c>
      <c r="C8" t="s">
        <v>48</v>
      </c>
      <c r="D8" t="s">
        <v>48</v>
      </c>
      <c r="E8" t="s">
        <v>48</v>
      </c>
      <c r="F8" t="s">
        <v>48</v>
      </c>
      <c r="G8" t="s">
        <v>49</v>
      </c>
      <c r="H8" t="s">
        <v>50</v>
      </c>
      <c r="I8" t="s">
        <v>49</v>
      </c>
      <c r="J8" t="s">
        <v>48</v>
      </c>
      <c r="K8" t="s">
        <v>48</v>
      </c>
      <c r="L8" t="s">
        <v>48</v>
      </c>
      <c r="M8" t="s">
        <v>49</v>
      </c>
      <c r="N8" t="s">
        <v>48</v>
      </c>
      <c r="O8" t="s">
        <v>48</v>
      </c>
      <c r="P8" t="s">
        <v>48</v>
      </c>
      <c r="Q8" t="s">
        <v>47</v>
      </c>
      <c r="R8" t="s">
        <v>48</v>
      </c>
      <c r="S8" t="s">
        <v>48</v>
      </c>
      <c r="T8" t="s">
        <v>49</v>
      </c>
      <c r="U8" t="s">
        <v>48</v>
      </c>
      <c r="V8" t="s">
        <v>48</v>
      </c>
      <c r="W8" t="s">
        <v>48</v>
      </c>
      <c r="X8" t="s">
        <v>48</v>
      </c>
      <c r="Y8" t="s">
        <v>48</v>
      </c>
      <c r="Z8" t="s">
        <v>48</v>
      </c>
      <c r="AA8" t="s">
        <v>50</v>
      </c>
      <c r="AB8" t="s">
        <v>49</v>
      </c>
      <c r="AC8" t="s">
        <v>49</v>
      </c>
      <c r="AD8" t="s">
        <v>48</v>
      </c>
      <c r="AE8" t="s">
        <v>49</v>
      </c>
      <c r="AF8" t="s">
        <v>48</v>
      </c>
      <c r="AG8" t="s">
        <v>49</v>
      </c>
      <c r="AH8" t="s">
        <v>50</v>
      </c>
      <c r="AI8" t="s">
        <v>49</v>
      </c>
      <c r="AJ8" t="s">
        <v>48</v>
      </c>
    </row>
    <row r="9" spans="1:36">
      <c r="A9">
        <v>120</v>
      </c>
      <c r="B9" t="s">
        <v>50</v>
      </c>
      <c r="C9" t="s">
        <v>49</v>
      </c>
      <c r="D9" t="s">
        <v>49</v>
      </c>
      <c r="E9" t="s">
        <v>48</v>
      </c>
      <c r="F9" t="s">
        <v>50</v>
      </c>
      <c r="G9" t="s">
        <v>48</v>
      </c>
      <c r="H9" t="s">
        <v>50</v>
      </c>
      <c r="I9" t="s">
        <v>49</v>
      </c>
      <c r="J9" t="s">
        <v>48</v>
      </c>
      <c r="K9" t="s">
        <v>49</v>
      </c>
      <c r="L9" t="s">
        <v>48</v>
      </c>
      <c r="M9" t="s">
        <v>49</v>
      </c>
      <c r="N9" t="s">
        <v>49</v>
      </c>
      <c r="O9" t="s">
        <v>49</v>
      </c>
      <c r="P9" t="s">
        <v>49</v>
      </c>
      <c r="Q9" t="s">
        <v>48</v>
      </c>
      <c r="R9" t="s">
        <v>48</v>
      </c>
      <c r="S9" t="s">
        <v>48</v>
      </c>
      <c r="T9" t="s">
        <v>49</v>
      </c>
      <c r="U9" t="s">
        <v>49</v>
      </c>
      <c r="V9" t="s">
        <v>49</v>
      </c>
      <c r="W9" t="s">
        <v>49</v>
      </c>
      <c r="X9" t="s">
        <v>48</v>
      </c>
      <c r="Y9" t="s">
        <v>48</v>
      </c>
      <c r="Z9" t="s">
        <v>49</v>
      </c>
      <c r="AA9" t="s">
        <v>49</v>
      </c>
      <c r="AB9" t="s">
        <v>49</v>
      </c>
      <c r="AC9" t="s">
        <v>49</v>
      </c>
      <c r="AD9" t="s">
        <v>50</v>
      </c>
      <c r="AE9" t="s">
        <v>49</v>
      </c>
      <c r="AF9" t="s">
        <v>49</v>
      </c>
      <c r="AG9" t="s">
        <v>48</v>
      </c>
      <c r="AH9" t="s">
        <v>49</v>
      </c>
      <c r="AI9" t="s">
        <v>49</v>
      </c>
      <c r="AJ9" t="s">
        <v>48</v>
      </c>
    </row>
    <row r="10" spans="1:36">
      <c r="A10">
        <v>115</v>
      </c>
      <c r="B10" t="s">
        <v>50</v>
      </c>
      <c r="C10" t="s">
        <v>48</v>
      </c>
      <c r="D10" t="s">
        <v>49</v>
      </c>
      <c r="E10" t="s">
        <v>48</v>
      </c>
      <c r="F10" t="s">
        <v>50</v>
      </c>
      <c r="G10" t="s">
        <v>49</v>
      </c>
      <c r="H10" t="s">
        <v>50</v>
      </c>
      <c r="I10" t="s">
        <v>49</v>
      </c>
      <c r="J10" t="s">
        <v>50</v>
      </c>
      <c r="K10" t="s">
        <v>49</v>
      </c>
      <c r="L10" t="s">
        <v>50</v>
      </c>
      <c r="M10" t="s">
        <v>48</v>
      </c>
      <c r="N10" t="s">
        <v>48</v>
      </c>
      <c r="O10" t="s">
        <v>48</v>
      </c>
      <c r="P10" t="s">
        <v>48</v>
      </c>
      <c r="Q10" t="s">
        <v>50</v>
      </c>
      <c r="R10" t="s">
        <v>50</v>
      </c>
      <c r="S10" t="s">
        <v>48</v>
      </c>
      <c r="T10" t="s">
        <v>49</v>
      </c>
      <c r="U10" t="s">
        <v>48</v>
      </c>
      <c r="V10" t="s">
        <v>49</v>
      </c>
      <c r="W10" t="s">
        <v>48</v>
      </c>
      <c r="X10" t="s">
        <v>48</v>
      </c>
      <c r="Y10" t="s">
        <v>50</v>
      </c>
      <c r="Z10" t="s">
        <v>49</v>
      </c>
      <c r="AA10" t="s">
        <v>49</v>
      </c>
      <c r="AB10" t="s">
        <v>48</v>
      </c>
      <c r="AC10" t="s">
        <v>49</v>
      </c>
      <c r="AD10" t="s">
        <v>47</v>
      </c>
      <c r="AE10" t="s">
        <v>49</v>
      </c>
      <c r="AF10" t="s">
        <v>49</v>
      </c>
      <c r="AG10" t="s">
        <v>48</v>
      </c>
      <c r="AH10" t="s">
        <v>48</v>
      </c>
      <c r="AI10" t="s">
        <v>48</v>
      </c>
      <c r="AJ10" t="s">
        <v>48</v>
      </c>
    </row>
    <row r="11" spans="1:36">
      <c r="A11">
        <v>111</v>
      </c>
      <c r="B11" t="s">
        <v>50</v>
      </c>
      <c r="C11" t="s">
        <v>48</v>
      </c>
      <c r="D11" t="s">
        <v>48</v>
      </c>
      <c r="E11" t="s">
        <v>48</v>
      </c>
      <c r="F11" t="s">
        <v>50</v>
      </c>
      <c r="G11" t="s">
        <v>49</v>
      </c>
      <c r="H11" t="s">
        <v>50</v>
      </c>
      <c r="I11" t="s">
        <v>48</v>
      </c>
      <c r="J11" t="s">
        <v>50</v>
      </c>
      <c r="K11" t="s">
        <v>48</v>
      </c>
      <c r="L11" t="s">
        <v>50</v>
      </c>
      <c r="M11" t="s">
        <v>49</v>
      </c>
      <c r="N11" t="s">
        <v>49</v>
      </c>
      <c r="O11" t="s">
        <v>49</v>
      </c>
      <c r="P11" t="s">
        <v>49</v>
      </c>
      <c r="Q11" t="s">
        <v>48</v>
      </c>
      <c r="R11" t="s">
        <v>48</v>
      </c>
      <c r="S11" t="s">
        <v>48</v>
      </c>
      <c r="T11" t="s">
        <v>49</v>
      </c>
      <c r="U11" t="s">
        <v>49</v>
      </c>
      <c r="V11" t="s">
        <v>49</v>
      </c>
      <c r="W11" t="s">
        <v>48</v>
      </c>
      <c r="X11" t="s">
        <v>49</v>
      </c>
      <c r="Y11" t="s">
        <v>50</v>
      </c>
      <c r="Z11" t="s">
        <v>49</v>
      </c>
      <c r="AA11" t="s">
        <v>48</v>
      </c>
      <c r="AB11" t="s">
        <v>49</v>
      </c>
      <c r="AC11" t="s">
        <v>49</v>
      </c>
      <c r="AD11" t="s">
        <v>50</v>
      </c>
      <c r="AE11" t="s">
        <v>49</v>
      </c>
      <c r="AF11" t="s">
        <v>49</v>
      </c>
      <c r="AG11" t="s">
        <v>50</v>
      </c>
      <c r="AH11" t="s">
        <v>48</v>
      </c>
      <c r="AI11" t="s">
        <v>49</v>
      </c>
      <c r="AJ11" t="s">
        <v>50</v>
      </c>
    </row>
    <row r="12" spans="1:36">
      <c r="A12">
        <v>113</v>
      </c>
      <c r="B12" t="s">
        <v>50</v>
      </c>
      <c r="C12" t="s">
        <v>50</v>
      </c>
      <c r="D12" t="s">
        <v>49</v>
      </c>
      <c r="E12" t="s">
        <v>47</v>
      </c>
      <c r="F12" t="s">
        <v>48</v>
      </c>
      <c r="G12" t="s">
        <v>50</v>
      </c>
      <c r="H12" t="s">
        <v>50</v>
      </c>
      <c r="I12" t="s">
        <v>49</v>
      </c>
      <c r="J12" t="s">
        <v>48</v>
      </c>
      <c r="K12" t="s">
        <v>48</v>
      </c>
      <c r="L12" t="s">
        <v>48</v>
      </c>
      <c r="M12" t="s">
        <v>48</v>
      </c>
      <c r="N12" t="s">
        <v>49</v>
      </c>
      <c r="O12" t="s">
        <v>48</v>
      </c>
      <c r="P12" t="s">
        <v>47</v>
      </c>
      <c r="Q12" t="s">
        <v>51</v>
      </c>
      <c r="R12" t="s">
        <v>48</v>
      </c>
      <c r="S12" t="s">
        <v>48</v>
      </c>
      <c r="T12" t="s">
        <v>49</v>
      </c>
      <c r="U12" t="s">
        <v>50</v>
      </c>
      <c r="V12" t="s">
        <v>48</v>
      </c>
      <c r="W12" t="s">
        <v>51</v>
      </c>
      <c r="X12" t="s">
        <v>48</v>
      </c>
      <c r="Y12" t="s">
        <v>50</v>
      </c>
      <c r="Z12" t="s">
        <v>48</v>
      </c>
      <c r="AA12" t="s">
        <v>48</v>
      </c>
      <c r="AB12" t="s">
        <v>48</v>
      </c>
      <c r="AC12" t="s">
        <v>49</v>
      </c>
      <c r="AD12" t="s">
        <v>48</v>
      </c>
      <c r="AE12" t="s">
        <v>49</v>
      </c>
      <c r="AF12" t="s">
        <v>49</v>
      </c>
      <c r="AG12" t="s">
        <v>48</v>
      </c>
      <c r="AH12" t="s">
        <v>48</v>
      </c>
      <c r="AI12" t="s">
        <v>50</v>
      </c>
      <c r="AJ12" t="s">
        <v>48</v>
      </c>
    </row>
    <row r="13" spans="1:36">
      <c r="A13">
        <v>123</v>
      </c>
      <c r="B13" t="s">
        <v>51</v>
      </c>
      <c r="C13" t="s">
        <v>50</v>
      </c>
      <c r="D13" t="s">
        <v>49</v>
      </c>
      <c r="E13" t="s">
        <v>49</v>
      </c>
      <c r="F13" t="s">
        <v>50</v>
      </c>
      <c r="G13" t="s">
        <v>49</v>
      </c>
      <c r="H13" t="s">
        <v>47</v>
      </c>
      <c r="I13" t="s">
        <v>49</v>
      </c>
      <c r="J13" t="s">
        <v>47</v>
      </c>
      <c r="K13" t="s">
        <v>49</v>
      </c>
      <c r="L13" t="s">
        <v>50</v>
      </c>
      <c r="M13" t="s">
        <v>49</v>
      </c>
      <c r="N13" t="s">
        <v>49</v>
      </c>
      <c r="O13" t="s">
        <v>48</v>
      </c>
      <c r="P13" t="s">
        <v>48</v>
      </c>
      <c r="Q13" t="s">
        <v>47</v>
      </c>
      <c r="R13" t="s">
        <v>50</v>
      </c>
      <c r="S13" t="s">
        <v>48</v>
      </c>
      <c r="T13" t="s">
        <v>49</v>
      </c>
      <c r="U13" t="s">
        <v>49</v>
      </c>
      <c r="V13" t="s">
        <v>49</v>
      </c>
      <c r="W13" t="s">
        <v>49</v>
      </c>
      <c r="X13" t="s">
        <v>49</v>
      </c>
      <c r="Y13" t="s">
        <v>47</v>
      </c>
      <c r="Z13" t="s">
        <v>49</v>
      </c>
      <c r="AA13" t="s">
        <v>49</v>
      </c>
      <c r="AB13" t="s">
        <v>49</v>
      </c>
      <c r="AC13" t="s">
        <v>49</v>
      </c>
      <c r="AD13" t="s">
        <v>47</v>
      </c>
      <c r="AE13" t="s">
        <v>49</v>
      </c>
      <c r="AF13" t="s">
        <v>49</v>
      </c>
      <c r="AG13" t="s">
        <v>50</v>
      </c>
      <c r="AH13" t="s">
        <v>49</v>
      </c>
      <c r="AI13" t="s">
        <v>49</v>
      </c>
      <c r="AJ13" t="s">
        <v>50</v>
      </c>
    </row>
    <row r="14" spans="1:36">
      <c r="A14">
        <v>103</v>
      </c>
      <c r="B14" t="s">
        <v>48</v>
      </c>
      <c r="C14" t="s">
        <v>48</v>
      </c>
      <c r="D14" t="s">
        <v>48</v>
      </c>
      <c r="E14" t="s">
        <v>50</v>
      </c>
      <c r="F14" t="s">
        <v>48</v>
      </c>
      <c r="G14" t="s">
        <v>48</v>
      </c>
      <c r="H14" t="s">
        <v>48</v>
      </c>
      <c r="I14" t="s">
        <v>48</v>
      </c>
      <c r="J14" t="s">
        <v>48</v>
      </c>
      <c r="K14" t="s">
        <v>48</v>
      </c>
      <c r="L14" t="s">
        <v>48</v>
      </c>
      <c r="M14" t="s">
        <v>50</v>
      </c>
      <c r="N14" t="s">
        <v>48</v>
      </c>
      <c r="O14" t="s">
        <v>50</v>
      </c>
      <c r="P14" t="s">
        <v>50</v>
      </c>
      <c r="Q14" t="s">
        <v>50</v>
      </c>
      <c r="R14" t="s">
        <v>48</v>
      </c>
      <c r="S14" t="s">
        <v>48</v>
      </c>
      <c r="T14" t="s">
        <v>48</v>
      </c>
      <c r="U14" t="s">
        <v>48</v>
      </c>
      <c r="V14" t="s">
        <v>48</v>
      </c>
      <c r="W14" t="s">
        <v>50</v>
      </c>
      <c r="X14" t="s">
        <v>50</v>
      </c>
      <c r="Y14" t="s">
        <v>48</v>
      </c>
      <c r="Z14" t="s">
        <v>48</v>
      </c>
      <c r="AA14" t="s">
        <v>50</v>
      </c>
      <c r="AB14" t="s">
        <v>49</v>
      </c>
      <c r="AC14" t="s">
        <v>48</v>
      </c>
      <c r="AD14" t="s">
        <v>48</v>
      </c>
      <c r="AE14" t="s">
        <v>48</v>
      </c>
      <c r="AF14" t="s">
        <v>50</v>
      </c>
      <c r="AG14" t="s">
        <v>48</v>
      </c>
      <c r="AH14" t="s">
        <v>48</v>
      </c>
      <c r="AI14" t="s">
        <v>50</v>
      </c>
      <c r="AJ14" t="s">
        <v>48</v>
      </c>
    </row>
    <row r="15" spans="1:36">
      <c r="A15">
        <v>117</v>
      </c>
      <c r="B15" t="s">
        <v>50</v>
      </c>
      <c r="C15" t="s">
        <v>48</v>
      </c>
      <c r="D15" t="s">
        <v>49</v>
      </c>
      <c r="E15" t="s">
        <v>49</v>
      </c>
      <c r="F15" t="s">
        <v>48</v>
      </c>
      <c r="G15" t="s">
        <v>48</v>
      </c>
      <c r="H15" t="s">
        <v>48</v>
      </c>
      <c r="I15" t="s">
        <v>49</v>
      </c>
      <c r="J15" t="s">
        <v>48</v>
      </c>
      <c r="K15" t="s">
        <v>48</v>
      </c>
      <c r="L15" t="s">
        <v>48</v>
      </c>
      <c r="M15" t="s">
        <v>48</v>
      </c>
      <c r="N15" t="s">
        <v>48</v>
      </c>
      <c r="O15" t="s">
        <v>48</v>
      </c>
      <c r="P15" t="s">
        <v>50</v>
      </c>
      <c r="Q15" t="s">
        <v>50</v>
      </c>
      <c r="R15" t="s">
        <v>48</v>
      </c>
      <c r="S15" t="s">
        <v>48</v>
      </c>
      <c r="T15" t="s">
        <v>49</v>
      </c>
      <c r="U15" t="s">
        <v>48</v>
      </c>
      <c r="V15" t="s">
        <v>49</v>
      </c>
      <c r="W15" t="s">
        <v>48</v>
      </c>
      <c r="X15" t="s">
        <v>48</v>
      </c>
      <c r="Y15" t="s">
        <v>48</v>
      </c>
      <c r="Z15" t="s">
        <v>48</v>
      </c>
      <c r="AA15" t="s">
        <v>49</v>
      </c>
      <c r="AB15" t="s">
        <v>49</v>
      </c>
      <c r="AC15" t="s">
        <v>49</v>
      </c>
      <c r="AD15" t="s">
        <v>50</v>
      </c>
      <c r="AE15" t="s">
        <v>49</v>
      </c>
      <c r="AF15" t="s">
        <v>49</v>
      </c>
      <c r="AG15" t="s">
        <v>48</v>
      </c>
      <c r="AH15" t="s">
        <v>48</v>
      </c>
      <c r="AI15" t="s">
        <v>48</v>
      </c>
      <c r="AJ15" t="s">
        <v>48</v>
      </c>
    </row>
    <row r="16" spans="1:36">
      <c r="A16">
        <v>109</v>
      </c>
      <c r="B16" t="s">
        <v>50</v>
      </c>
      <c r="C16" t="s">
        <v>50</v>
      </c>
      <c r="D16" t="s">
        <v>48</v>
      </c>
      <c r="E16" t="s">
        <v>50</v>
      </c>
      <c r="F16" t="s">
        <v>50</v>
      </c>
      <c r="G16" t="s">
        <v>50</v>
      </c>
      <c r="H16" t="s">
        <v>50</v>
      </c>
      <c r="I16" t="s">
        <v>48</v>
      </c>
      <c r="J16" t="s">
        <v>50</v>
      </c>
      <c r="K16" t="s">
        <v>48</v>
      </c>
      <c r="L16" t="s">
        <v>48</v>
      </c>
      <c r="M16" t="s">
        <v>48</v>
      </c>
      <c r="N16" t="s">
        <v>50</v>
      </c>
      <c r="O16" t="s">
        <v>50</v>
      </c>
      <c r="P16" t="s">
        <v>50</v>
      </c>
      <c r="Q16" t="s">
        <v>47</v>
      </c>
      <c r="R16" t="s">
        <v>48</v>
      </c>
      <c r="S16" t="s">
        <v>48</v>
      </c>
      <c r="T16" t="s">
        <v>48</v>
      </c>
      <c r="U16" t="s">
        <v>48</v>
      </c>
      <c r="V16" t="s">
        <v>50</v>
      </c>
      <c r="W16" t="s">
        <v>47</v>
      </c>
      <c r="X16" t="s">
        <v>50</v>
      </c>
      <c r="Y16" t="s">
        <v>50</v>
      </c>
      <c r="Z16" t="s">
        <v>48</v>
      </c>
      <c r="AA16" t="s">
        <v>48</v>
      </c>
      <c r="AB16" t="s">
        <v>48</v>
      </c>
      <c r="AC16" t="s">
        <v>48</v>
      </c>
      <c r="AD16" t="s">
        <v>48</v>
      </c>
      <c r="AE16" t="s">
        <v>48</v>
      </c>
      <c r="AF16" t="s">
        <v>48</v>
      </c>
      <c r="AG16" t="s">
        <v>48</v>
      </c>
      <c r="AH16" t="s">
        <v>48</v>
      </c>
      <c r="AI16" t="s">
        <v>48</v>
      </c>
      <c r="AJ16" t="s">
        <v>48</v>
      </c>
    </row>
    <row r="17" spans="1:36">
      <c r="A17">
        <v>116</v>
      </c>
      <c r="B17" t="s">
        <v>50</v>
      </c>
      <c r="C17" t="s">
        <v>48</v>
      </c>
      <c r="D17" t="s">
        <v>48</v>
      </c>
      <c r="E17" t="s">
        <v>48</v>
      </c>
      <c r="F17" t="s">
        <v>50</v>
      </c>
      <c r="G17" t="s">
        <v>48</v>
      </c>
      <c r="H17" t="s">
        <v>50</v>
      </c>
      <c r="I17" t="s">
        <v>49</v>
      </c>
      <c r="J17" t="s">
        <v>50</v>
      </c>
      <c r="K17" t="s">
        <v>49</v>
      </c>
      <c r="L17" t="s">
        <v>48</v>
      </c>
      <c r="M17" t="s">
        <v>49</v>
      </c>
      <c r="N17" t="s">
        <v>49</v>
      </c>
      <c r="O17" t="s">
        <v>49</v>
      </c>
      <c r="P17" t="s">
        <v>49</v>
      </c>
      <c r="Q17" t="s">
        <v>48</v>
      </c>
      <c r="R17" t="s">
        <v>48</v>
      </c>
      <c r="S17" t="s">
        <v>49</v>
      </c>
      <c r="T17" t="s">
        <v>49</v>
      </c>
      <c r="U17" t="s">
        <v>48</v>
      </c>
      <c r="V17" t="s">
        <v>50</v>
      </c>
      <c r="W17" t="s">
        <v>49</v>
      </c>
      <c r="X17" t="s">
        <v>49</v>
      </c>
      <c r="Y17" t="s">
        <v>50</v>
      </c>
      <c r="Z17" t="s">
        <v>49</v>
      </c>
      <c r="AA17" t="s">
        <v>48</v>
      </c>
      <c r="AB17" t="s">
        <v>49</v>
      </c>
      <c r="AC17" t="s">
        <v>49</v>
      </c>
      <c r="AD17" t="s">
        <v>50</v>
      </c>
      <c r="AE17" t="s">
        <v>49</v>
      </c>
      <c r="AF17" t="s">
        <v>49</v>
      </c>
      <c r="AG17" t="s">
        <v>48</v>
      </c>
      <c r="AH17" t="s">
        <v>49</v>
      </c>
      <c r="AI17" t="s">
        <v>49</v>
      </c>
      <c r="AJ17" t="s">
        <v>48</v>
      </c>
    </row>
    <row r="18" spans="1:36">
      <c r="A18">
        <v>124</v>
      </c>
      <c r="B18" t="s">
        <v>47</v>
      </c>
      <c r="C18" t="s">
        <v>50</v>
      </c>
      <c r="D18" t="s">
        <v>48</v>
      </c>
      <c r="E18" t="s">
        <v>47</v>
      </c>
      <c r="F18" t="s">
        <v>50</v>
      </c>
      <c r="G18" t="s">
        <v>50</v>
      </c>
      <c r="H18" t="s">
        <v>50</v>
      </c>
      <c r="I18" t="s">
        <v>50</v>
      </c>
      <c r="J18" t="s">
        <v>50</v>
      </c>
      <c r="K18" t="s">
        <v>48</v>
      </c>
      <c r="L18" t="s">
        <v>50</v>
      </c>
      <c r="M18" t="s">
        <v>50</v>
      </c>
      <c r="N18" t="s">
        <v>49</v>
      </c>
      <c r="O18" t="s">
        <v>47</v>
      </c>
      <c r="P18" t="s">
        <v>50</v>
      </c>
      <c r="Q18" t="s">
        <v>47</v>
      </c>
      <c r="R18" t="s">
        <v>50</v>
      </c>
      <c r="S18" t="s">
        <v>50</v>
      </c>
      <c r="T18" t="s">
        <v>49</v>
      </c>
      <c r="U18" t="s">
        <v>48</v>
      </c>
      <c r="V18" t="s">
        <v>49</v>
      </c>
      <c r="W18" t="s">
        <v>50</v>
      </c>
      <c r="X18" t="s">
        <v>50</v>
      </c>
      <c r="Y18" t="s">
        <v>48</v>
      </c>
      <c r="Z18" t="s">
        <v>48</v>
      </c>
      <c r="AA18" t="s">
        <v>48</v>
      </c>
      <c r="AB18" t="s">
        <v>48</v>
      </c>
      <c r="AC18" t="s">
        <v>49</v>
      </c>
      <c r="AD18" t="s">
        <v>47</v>
      </c>
      <c r="AE18" t="s">
        <v>49</v>
      </c>
      <c r="AF18" t="s">
        <v>48</v>
      </c>
      <c r="AG18" t="s">
        <v>48</v>
      </c>
      <c r="AH18" t="s">
        <v>48</v>
      </c>
      <c r="AI18" t="s">
        <v>48</v>
      </c>
      <c r="AJ18" t="s">
        <v>50</v>
      </c>
    </row>
    <row r="19" spans="1:36">
      <c r="A19">
        <v>218</v>
      </c>
      <c r="B19" t="s">
        <v>48</v>
      </c>
      <c r="C19" t="s">
        <v>48</v>
      </c>
      <c r="D19" t="s">
        <v>50</v>
      </c>
      <c r="E19" t="s">
        <v>50</v>
      </c>
      <c r="F19" t="s">
        <v>48</v>
      </c>
      <c r="G19" t="s">
        <v>50</v>
      </c>
      <c r="H19" t="s">
        <v>48</v>
      </c>
      <c r="I19" t="s">
        <v>48</v>
      </c>
      <c r="J19" t="s">
        <v>48</v>
      </c>
      <c r="K19" t="s">
        <v>48</v>
      </c>
      <c r="L19" t="s">
        <v>50</v>
      </c>
      <c r="M19" t="s">
        <v>48</v>
      </c>
      <c r="N19" t="s">
        <v>48</v>
      </c>
      <c r="O19" t="s">
        <v>48</v>
      </c>
      <c r="P19" t="s">
        <v>48</v>
      </c>
      <c r="Q19" t="s">
        <v>50</v>
      </c>
      <c r="R19" t="s">
        <v>48</v>
      </c>
      <c r="S19" t="s">
        <v>48</v>
      </c>
      <c r="T19" t="s">
        <v>48</v>
      </c>
      <c r="U19" t="s">
        <v>48</v>
      </c>
      <c r="V19" t="s">
        <v>48</v>
      </c>
      <c r="W19" t="s">
        <v>47</v>
      </c>
      <c r="X19" t="s">
        <v>50</v>
      </c>
      <c r="Y19" t="s">
        <v>48</v>
      </c>
      <c r="Z19" t="s">
        <v>48</v>
      </c>
      <c r="AA19" t="s">
        <v>48</v>
      </c>
      <c r="AB19" t="s">
        <v>47</v>
      </c>
      <c r="AC19" t="s">
        <v>49</v>
      </c>
      <c r="AD19" t="s">
        <v>48</v>
      </c>
      <c r="AE19" t="s">
        <v>49</v>
      </c>
      <c r="AF19" t="s">
        <v>48</v>
      </c>
      <c r="AG19" t="s">
        <v>48</v>
      </c>
      <c r="AH19" t="s">
        <v>48</v>
      </c>
      <c r="AI19" t="s">
        <v>50</v>
      </c>
      <c r="AJ19" t="s">
        <v>48</v>
      </c>
    </row>
    <row r="20" spans="1:36">
      <c r="A20">
        <v>104</v>
      </c>
      <c r="B20" t="s">
        <v>49</v>
      </c>
      <c r="C20" t="s">
        <v>48</v>
      </c>
      <c r="D20" t="s">
        <v>48</v>
      </c>
      <c r="E20" t="s">
        <v>51</v>
      </c>
      <c r="F20" t="s">
        <v>48</v>
      </c>
      <c r="G20" t="s">
        <v>50</v>
      </c>
      <c r="H20" t="s">
        <v>48</v>
      </c>
      <c r="I20" t="s">
        <v>49</v>
      </c>
      <c r="J20" t="s">
        <v>48</v>
      </c>
      <c r="K20" t="s">
        <v>50</v>
      </c>
      <c r="L20" t="s">
        <v>49</v>
      </c>
      <c r="M20" t="s">
        <v>48</v>
      </c>
      <c r="N20" t="s">
        <v>48</v>
      </c>
      <c r="O20" t="s">
        <v>50</v>
      </c>
      <c r="P20" t="s">
        <v>48</v>
      </c>
      <c r="Q20" t="s">
        <v>51</v>
      </c>
      <c r="R20" t="s">
        <v>48</v>
      </c>
      <c r="S20" t="s">
        <v>49</v>
      </c>
      <c r="T20" t="s">
        <v>48</v>
      </c>
      <c r="U20" t="s">
        <v>50</v>
      </c>
      <c r="V20" t="s">
        <v>48</v>
      </c>
      <c r="W20" t="s">
        <v>51</v>
      </c>
      <c r="X20" t="s">
        <v>47</v>
      </c>
      <c r="Y20" t="s">
        <v>48</v>
      </c>
      <c r="Z20" t="s">
        <v>48</v>
      </c>
      <c r="AA20" t="s">
        <v>51</v>
      </c>
      <c r="AB20" t="s">
        <v>51</v>
      </c>
      <c r="AC20" t="s">
        <v>49</v>
      </c>
      <c r="AD20" t="s">
        <v>48</v>
      </c>
      <c r="AE20" t="s">
        <v>49</v>
      </c>
      <c r="AF20" t="s">
        <v>48</v>
      </c>
      <c r="AG20" t="s">
        <v>48</v>
      </c>
      <c r="AH20" t="s">
        <v>50</v>
      </c>
      <c r="AI20" t="s">
        <v>51</v>
      </c>
      <c r="AJ20" t="s">
        <v>48</v>
      </c>
    </row>
    <row r="21" spans="1:36">
      <c r="A21">
        <v>1</v>
      </c>
      <c r="B21" t="s">
        <v>51</v>
      </c>
      <c r="C21" t="s">
        <v>49</v>
      </c>
      <c r="D21" t="s">
        <v>49</v>
      </c>
      <c r="E21" t="s">
        <v>49</v>
      </c>
      <c r="F21" t="s">
        <v>51</v>
      </c>
      <c r="G21" t="s">
        <v>49</v>
      </c>
      <c r="H21" t="s">
        <v>47</v>
      </c>
      <c r="I21" t="s">
        <v>49</v>
      </c>
      <c r="J21" t="s">
        <v>51</v>
      </c>
      <c r="K21" t="s">
        <v>49</v>
      </c>
      <c r="L21" t="s">
        <v>51</v>
      </c>
      <c r="M21" t="s">
        <v>49</v>
      </c>
      <c r="N21" t="s">
        <v>49</v>
      </c>
      <c r="O21" t="s">
        <v>48</v>
      </c>
      <c r="P21" t="s">
        <v>49</v>
      </c>
      <c r="Q21" t="s">
        <v>48</v>
      </c>
      <c r="R21" t="s">
        <v>51</v>
      </c>
      <c r="S21" t="s">
        <v>48</v>
      </c>
      <c r="T21" t="s">
        <v>49</v>
      </c>
      <c r="U21" t="s">
        <v>49</v>
      </c>
      <c r="V21" t="s">
        <v>49</v>
      </c>
      <c r="W21" t="s">
        <v>49</v>
      </c>
      <c r="X21" t="s">
        <v>49</v>
      </c>
      <c r="Y21" t="s">
        <v>47</v>
      </c>
      <c r="Z21" t="s">
        <v>49</v>
      </c>
      <c r="AA21" t="s">
        <v>49</v>
      </c>
      <c r="AB21" t="s">
        <v>49</v>
      </c>
      <c r="AC21" t="s">
        <v>49</v>
      </c>
      <c r="AD21" t="s">
        <v>47</v>
      </c>
      <c r="AE21" t="s">
        <v>49</v>
      </c>
      <c r="AF21" t="s">
        <v>49</v>
      </c>
      <c r="AG21" t="s">
        <v>51</v>
      </c>
      <c r="AH21" t="s">
        <v>49</v>
      </c>
      <c r="AI21" t="s">
        <v>49</v>
      </c>
      <c r="AJ21" t="s">
        <v>51</v>
      </c>
    </row>
    <row r="22" spans="1:36">
      <c r="A22">
        <v>102</v>
      </c>
      <c r="B22" t="s">
        <v>50</v>
      </c>
      <c r="C22" t="s">
        <v>48</v>
      </c>
      <c r="D22" t="s">
        <v>49</v>
      </c>
      <c r="E22" t="s">
        <v>50</v>
      </c>
      <c r="F22" t="s">
        <v>48</v>
      </c>
      <c r="G22" t="s">
        <v>48</v>
      </c>
      <c r="H22" t="s">
        <v>47</v>
      </c>
      <c r="I22" t="s">
        <v>49</v>
      </c>
      <c r="J22" t="s">
        <v>50</v>
      </c>
      <c r="K22" t="s">
        <v>49</v>
      </c>
      <c r="L22" t="s">
        <v>48</v>
      </c>
      <c r="M22" t="s">
        <v>49</v>
      </c>
      <c r="N22" t="s">
        <v>49</v>
      </c>
      <c r="O22" t="s">
        <v>48</v>
      </c>
      <c r="P22" t="s">
        <v>48</v>
      </c>
      <c r="Q22" t="s">
        <v>48</v>
      </c>
      <c r="R22" t="s">
        <v>50</v>
      </c>
      <c r="S22" t="s">
        <v>49</v>
      </c>
      <c r="T22" t="s">
        <v>49</v>
      </c>
      <c r="U22" t="s">
        <v>49</v>
      </c>
      <c r="V22" t="s">
        <v>49</v>
      </c>
      <c r="W22" t="s">
        <v>49</v>
      </c>
      <c r="X22" t="s">
        <v>48</v>
      </c>
      <c r="Y22" t="s">
        <v>50</v>
      </c>
      <c r="Z22" t="s">
        <v>49</v>
      </c>
      <c r="AA22" t="s">
        <v>49</v>
      </c>
      <c r="AB22" t="s">
        <v>49</v>
      </c>
      <c r="AC22" t="s">
        <v>49</v>
      </c>
      <c r="AD22" t="s">
        <v>47</v>
      </c>
      <c r="AE22" t="s">
        <v>49</v>
      </c>
      <c r="AF22" t="s">
        <v>49</v>
      </c>
      <c r="AG22" t="s">
        <v>50</v>
      </c>
      <c r="AH22" t="s">
        <v>49</v>
      </c>
      <c r="AI22" t="s">
        <v>49</v>
      </c>
      <c r="AJ22" t="s">
        <v>48</v>
      </c>
    </row>
    <row r="23" spans="1:36">
      <c r="A23">
        <v>2</v>
      </c>
      <c r="B23" t="s">
        <v>50</v>
      </c>
      <c r="C23" t="s">
        <v>47</v>
      </c>
      <c r="D23" t="s">
        <v>48</v>
      </c>
      <c r="E23" t="s">
        <v>47</v>
      </c>
      <c r="F23" t="s">
        <v>48</v>
      </c>
      <c r="G23" t="s">
        <v>48</v>
      </c>
      <c r="H23" t="s">
        <v>51</v>
      </c>
      <c r="I23" t="s">
        <v>50</v>
      </c>
      <c r="J23" t="s">
        <v>48</v>
      </c>
      <c r="K23" t="s">
        <v>48</v>
      </c>
      <c r="L23" t="s">
        <v>50</v>
      </c>
      <c r="M23" t="s">
        <v>48</v>
      </c>
      <c r="N23" t="s">
        <v>51</v>
      </c>
      <c r="O23" t="s">
        <v>51</v>
      </c>
      <c r="P23" t="s">
        <v>47</v>
      </c>
      <c r="Q23" t="s">
        <v>51</v>
      </c>
      <c r="R23" t="s">
        <v>49</v>
      </c>
      <c r="S23" t="s">
        <v>48</v>
      </c>
      <c r="T23" t="s">
        <v>51</v>
      </c>
      <c r="U23" t="s">
        <v>49</v>
      </c>
      <c r="V23" t="s">
        <v>50</v>
      </c>
      <c r="W23" t="s">
        <v>51</v>
      </c>
      <c r="X23" t="s">
        <v>51</v>
      </c>
      <c r="Y23" t="s">
        <v>47</v>
      </c>
      <c r="Z23" t="s">
        <v>48</v>
      </c>
      <c r="AA23" t="s">
        <v>51</v>
      </c>
      <c r="AB23" t="s">
        <v>48</v>
      </c>
      <c r="AC23" t="s">
        <v>48</v>
      </c>
      <c r="AD23" t="s">
        <v>49</v>
      </c>
      <c r="AE23" t="s">
        <v>48</v>
      </c>
      <c r="AF23" t="s">
        <v>51</v>
      </c>
      <c r="AG23" t="s">
        <v>48</v>
      </c>
      <c r="AH23" t="s">
        <v>50</v>
      </c>
      <c r="AI23" t="s">
        <v>50</v>
      </c>
      <c r="AJ23" t="s">
        <v>48</v>
      </c>
    </row>
    <row r="24" spans="1:36">
      <c r="A24">
        <v>3</v>
      </c>
      <c r="B24" t="s">
        <v>50</v>
      </c>
      <c r="C24" t="s">
        <v>50</v>
      </c>
      <c r="D24" t="s">
        <v>50</v>
      </c>
      <c r="E24" t="s">
        <v>50</v>
      </c>
      <c r="F24" t="s">
        <v>48</v>
      </c>
      <c r="G24" t="s">
        <v>47</v>
      </c>
      <c r="H24" t="s">
        <v>47</v>
      </c>
      <c r="I24" t="s">
        <v>47</v>
      </c>
      <c r="J24" t="s">
        <v>47</v>
      </c>
      <c r="K24" t="s">
        <v>48</v>
      </c>
      <c r="L24" t="s">
        <v>47</v>
      </c>
      <c r="M24" t="s">
        <v>48</v>
      </c>
      <c r="N24" t="s">
        <v>48</v>
      </c>
      <c r="O24" t="s">
        <v>48</v>
      </c>
      <c r="P24" t="s">
        <v>48</v>
      </c>
      <c r="Q24" t="s">
        <v>48</v>
      </c>
      <c r="R24" t="s">
        <v>48</v>
      </c>
      <c r="S24" t="s">
        <v>48</v>
      </c>
      <c r="T24" t="s">
        <v>47</v>
      </c>
      <c r="U24" t="s">
        <v>48</v>
      </c>
      <c r="V24" t="s">
        <v>48</v>
      </c>
      <c r="W24" t="s">
        <v>48</v>
      </c>
      <c r="X24" t="s">
        <v>48</v>
      </c>
      <c r="Y24" t="s">
        <v>48</v>
      </c>
      <c r="Z24" t="s">
        <v>48</v>
      </c>
      <c r="AA24" t="s">
        <v>48</v>
      </c>
      <c r="AB24" t="s">
        <v>48</v>
      </c>
      <c r="AC24" t="s">
        <v>48</v>
      </c>
      <c r="AD24" t="s">
        <v>48</v>
      </c>
      <c r="AE24" t="s">
        <v>48</v>
      </c>
      <c r="AF24" t="s">
        <v>50</v>
      </c>
      <c r="AG24" t="s">
        <v>48</v>
      </c>
      <c r="AH24" t="s">
        <v>48</v>
      </c>
      <c r="AI24" t="s">
        <v>48</v>
      </c>
      <c r="AJ24" t="s">
        <v>48</v>
      </c>
    </row>
    <row r="25" spans="1:36">
      <c r="A25">
        <v>12</v>
      </c>
      <c r="B25" t="s">
        <v>48</v>
      </c>
      <c r="C25" t="s">
        <v>50</v>
      </c>
      <c r="D25" t="s">
        <v>48</v>
      </c>
      <c r="E25" t="s">
        <v>47</v>
      </c>
      <c r="F25" t="s">
        <v>49</v>
      </c>
      <c r="G25" t="s">
        <v>49</v>
      </c>
      <c r="H25" t="s">
        <v>50</v>
      </c>
      <c r="I25" t="s">
        <v>49</v>
      </c>
      <c r="J25" t="s">
        <v>50</v>
      </c>
      <c r="K25" t="s">
        <v>48</v>
      </c>
      <c r="L25" t="s">
        <v>48</v>
      </c>
      <c r="M25" t="s">
        <v>49</v>
      </c>
      <c r="N25" t="s">
        <v>49</v>
      </c>
      <c r="O25" t="s">
        <v>49</v>
      </c>
      <c r="P25" t="s">
        <v>50</v>
      </c>
      <c r="Q25" t="s">
        <v>47</v>
      </c>
      <c r="R25" t="s">
        <v>48</v>
      </c>
      <c r="S25" t="s">
        <v>48</v>
      </c>
      <c r="T25" t="s">
        <v>49</v>
      </c>
      <c r="U25" t="s">
        <v>49</v>
      </c>
      <c r="V25" t="s">
        <v>48</v>
      </c>
      <c r="W25" t="s">
        <v>47</v>
      </c>
      <c r="X25" t="s">
        <v>48</v>
      </c>
      <c r="Y25" t="s">
        <v>50</v>
      </c>
      <c r="Z25" t="s">
        <v>49</v>
      </c>
      <c r="AA25" t="s">
        <v>49</v>
      </c>
      <c r="AB25" t="s">
        <v>49</v>
      </c>
      <c r="AC25" t="s">
        <v>48</v>
      </c>
      <c r="AD25" t="s">
        <v>49</v>
      </c>
      <c r="AE25" t="s">
        <v>48</v>
      </c>
      <c r="AF25" t="s">
        <v>49</v>
      </c>
      <c r="AG25" t="s">
        <v>48</v>
      </c>
      <c r="AH25" t="s">
        <v>47</v>
      </c>
      <c r="AI25" t="s">
        <v>50</v>
      </c>
      <c r="AJ25" t="s">
        <v>48</v>
      </c>
    </row>
    <row r="26" spans="1:36">
      <c r="A26">
        <v>7</v>
      </c>
      <c r="B26" t="s">
        <v>47</v>
      </c>
      <c r="C26" t="s">
        <v>48</v>
      </c>
      <c r="D26" t="s">
        <v>48</v>
      </c>
      <c r="E26" t="s">
        <v>47</v>
      </c>
      <c r="F26" t="s">
        <v>50</v>
      </c>
      <c r="G26" t="s">
        <v>49</v>
      </c>
      <c r="H26" t="s">
        <v>50</v>
      </c>
      <c r="I26" t="s">
        <v>48</v>
      </c>
      <c r="J26" t="s">
        <v>48</v>
      </c>
      <c r="K26" t="s">
        <v>50</v>
      </c>
      <c r="L26" t="s">
        <v>48</v>
      </c>
      <c r="M26" t="s">
        <v>49</v>
      </c>
      <c r="N26" t="s">
        <v>48</v>
      </c>
      <c r="O26" t="s">
        <v>48</v>
      </c>
      <c r="P26" t="s">
        <v>50</v>
      </c>
      <c r="Q26" t="s">
        <v>51</v>
      </c>
      <c r="R26" t="s">
        <v>48</v>
      </c>
      <c r="S26" t="s">
        <v>50</v>
      </c>
      <c r="T26" t="s">
        <v>49</v>
      </c>
      <c r="U26" t="s">
        <v>50</v>
      </c>
      <c r="V26" t="s">
        <v>48</v>
      </c>
      <c r="W26" t="s">
        <v>47</v>
      </c>
      <c r="X26" t="s">
        <v>48</v>
      </c>
      <c r="Y26" t="s">
        <v>48</v>
      </c>
      <c r="Z26" t="s">
        <v>49</v>
      </c>
      <c r="AA26" t="s">
        <v>49</v>
      </c>
      <c r="AB26" t="s">
        <v>49</v>
      </c>
      <c r="AC26" t="s">
        <v>49</v>
      </c>
      <c r="AD26" t="s">
        <v>50</v>
      </c>
      <c r="AE26" t="s">
        <v>48</v>
      </c>
      <c r="AF26" t="s">
        <v>49</v>
      </c>
      <c r="AG26" t="s">
        <v>50</v>
      </c>
      <c r="AH26" t="s">
        <v>48</v>
      </c>
      <c r="AI26" t="s">
        <v>50</v>
      </c>
      <c r="AJ26" t="s">
        <v>48</v>
      </c>
    </row>
    <row r="27" spans="1:36">
      <c r="A27">
        <v>6</v>
      </c>
      <c r="B27" t="s">
        <v>50</v>
      </c>
      <c r="C27" t="s">
        <v>48</v>
      </c>
      <c r="D27" t="s">
        <v>49</v>
      </c>
      <c r="E27" t="s">
        <v>50</v>
      </c>
      <c r="F27" t="s">
        <v>50</v>
      </c>
      <c r="G27" t="s">
        <v>48</v>
      </c>
      <c r="H27" t="s">
        <v>50</v>
      </c>
      <c r="I27" t="s">
        <v>50</v>
      </c>
      <c r="J27" t="s">
        <v>50</v>
      </c>
      <c r="K27" t="s">
        <v>48</v>
      </c>
      <c r="L27" t="s">
        <v>50</v>
      </c>
      <c r="M27" t="s">
        <v>48</v>
      </c>
      <c r="N27" t="s">
        <v>48</v>
      </c>
      <c r="O27" t="s">
        <v>48</v>
      </c>
      <c r="P27" t="s">
        <v>48</v>
      </c>
      <c r="Q27" t="s">
        <v>50</v>
      </c>
      <c r="R27" t="s">
        <v>48</v>
      </c>
      <c r="S27" t="s">
        <v>49</v>
      </c>
      <c r="T27" t="s">
        <v>49</v>
      </c>
      <c r="U27" t="s">
        <v>50</v>
      </c>
      <c r="V27" t="s">
        <v>49</v>
      </c>
      <c r="W27" t="s">
        <v>50</v>
      </c>
      <c r="X27" t="s">
        <v>48</v>
      </c>
      <c r="Y27" t="s">
        <v>50</v>
      </c>
      <c r="Z27" t="s">
        <v>48</v>
      </c>
      <c r="AA27" t="s">
        <v>49</v>
      </c>
      <c r="AB27" t="s">
        <v>48</v>
      </c>
      <c r="AC27" t="s">
        <v>50</v>
      </c>
      <c r="AD27" t="s">
        <v>50</v>
      </c>
      <c r="AE27" t="s">
        <v>49</v>
      </c>
      <c r="AF27" t="s">
        <v>48</v>
      </c>
      <c r="AG27" t="s">
        <v>50</v>
      </c>
      <c r="AH27" t="s">
        <v>50</v>
      </c>
      <c r="AI27" t="s">
        <v>48</v>
      </c>
      <c r="AJ27" t="s">
        <v>50</v>
      </c>
    </row>
    <row r="28" spans="1:36">
      <c r="A28">
        <v>1</v>
      </c>
      <c r="B28" t="s">
        <v>49</v>
      </c>
      <c r="C28" t="s">
        <v>49</v>
      </c>
      <c r="D28" t="s">
        <v>49</v>
      </c>
      <c r="E28" t="s">
        <v>47</v>
      </c>
      <c r="F28" t="s">
        <v>49</v>
      </c>
      <c r="G28" t="s">
        <v>49</v>
      </c>
      <c r="H28" t="s">
        <v>49</v>
      </c>
      <c r="I28" t="s">
        <v>49</v>
      </c>
      <c r="J28" t="s">
        <v>49</v>
      </c>
      <c r="K28" t="s">
        <v>49</v>
      </c>
      <c r="L28" t="s">
        <v>49</v>
      </c>
      <c r="M28" t="s">
        <v>49</v>
      </c>
      <c r="N28" t="s">
        <v>49</v>
      </c>
      <c r="O28" t="s">
        <v>49</v>
      </c>
      <c r="P28" t="s">
        <v>51</v>
      </c>
      <c r="Q28" t="s">
        <v>50</v>
      </c>
      <c r="R28" t="s">
        <v>49</v>
      </c>
      <c r="S28" t="s">
        <v>49</v>
      </c>
      <c r="T28" t="s">
        <v>49</v>
      </c>
      <c r="U28" t="s">
        <v>49</v>
      </c>
      <c r="V28" t="s">
        <v>49</v>
      </c>
      <c r="W28" t="s">
        <v>48</v>
      </c>
      <c r="X28" t="s">
        <v>49</v>
      </c>
      <c r="Y28" t="s">
        <v>49</v>
      </c>
      <c r="Z28" t="s">
        <v>49</v>
      </c>
      <c r="AA28" t="s">
        <v>49</v>
      </c>
      <c r="AB28" t="s">
        <v>49</v>
      </c>
      <c r="AC28" t="s">
        <v>49</v>
      </c>
      <c r="AD28" t="s">
        <v>49</v>
      </c>
      <c r="AE28" t="s">
        <v>49</v>
      </c>
      <c r="AF28" t="s">
        <v>49</v>
      </c>
      <c r="AG28" t="s">
        <v>49</v>
      </c>
      <c r="AH28" t="s">
        <v>49</v>
      </c>
      <c r="AI28" t="s">
        <v>49</v>
      </c>
      <c r="AJ28" t="s">
        <v>49</v>
      </c>
    </row>
    <row r="29" spans="1:36">
      <c r="A29">
        <v>17</v>
      </c>
      <c r="B29" t="s">
        <v>51</v>
      </c>
      <c r="C29" t="s">
        <v>50</v>
      </c>
      <c r="D29" t="s">
        <v>49</v>
      </c>
      <c r="E29" t="s">
        <v>50</v>
      </c>
      <c r="F29" t="s">
        <v>51</v>
      </c>
      <c r="G29" t="s">
        <v>48</v>
      </c>
      <c r="H29" t="s">
        <v>51</v>
      </c>
      <c r="I29" t="s">
        <v>49</v>
      </c>
      <c r="J29" t="s">
        <v>51</v>
      </c>
      <c r="K29" t="s">
        <v>48</v>
      </c>
      <c r="L29" t="s">
        <v>51</v>
      </c>
      <c r="M29" t="s">
        <v>49</v>
      </c>
      <c r="N29" t="s">
        <v>49</v>
      </c>
      <c r="O29" t="s">
        <v>48</v>
      </c>
      <c r="P29" t="s">
        <v>49</v>
      </c>
      <c r="Q29" t="s">
        <v>50</v>
      </c>
      <c r="R29" t="s">
        <v>50</v>
      </c>
      <c r="S29" t="s">
        <v>49</v>
      </c>
      <c r="T29" t="s">
        <v>49</v>
      </c>
      <c r="U29" t="s">
        <v>49</v>
      </c>
      <c r="V29" t="s">
        <v>49</v>
      </c>
      <c r="W29" t="s">
        <v>50</v>
      </c>
      <c r="X29" t="s">
        <v>47</v>
      </c>
      <c r="Y29" t="s">
        <v>51</v>
      </c>
      <c r="Z29" t="s">
        <v>49</v>
      </c>
      <c r="AA29" t="s">
        <v>49</v>
      </c>
      <c r="AB29" t="s">
        <v>49</v>
      </c>
      <c r="AC29" t="s">
        <v>49</v>
      </c>
      <c r="AD29" t="s">
        <v>51</v>
      </c>
      <c r="AE29" t="s">
        <v>49</v>
      </c>
      <c r="AF29" t="s">
        <v>49</v>
      </c>
      <c r="AG29" t="s">
        <v>51</v>
      </c>
      <c r="AH29" t="s">
        <v>49</v>
      </c>
      <c r="AI29" t="s">
        <v>49</v>
      </c>
      <c r="AJ29" t="s">
        <v>51</v>
      </c>
    </row>
    <row r="30" spans="1:36">
      <c r="A30">
        <v>8</v>
      </c>
      <c r="B30" t="s">
        <v>50</v>
      </c>
      <c r="C30" t="s">
        <v>49</v>
      </c>
      <c r="D30" t="s">
        <v>49</v>
      </c>
      <c r="E30" t="s">
        <v>48</v>
      </c>
      <c r="F30" t="s">
        <v>50</v>
      </c>
      <c r="G30" t="s">
        <v>49</v>
      </c>
      <c r="H30" t="s">
        <v>50</v>
      </c>
      <c r="I30" t="s">
        <v>49</v>
      </c>
      <c r="J30" t="s">
        <v>49</v>
      </c>
      <c r="K30" t="s">
        <v>49</v>
      </c>
      <c r="L30" t="s">
        <v>50</v>
      </c>
      <c r="M30" t="s">
        <v>49</v>
      </c>
      <c r="N30" t="s">
        <v>49</v>
      </c>
      <c r="O30" t="s">
        <v>49</v>
      </c>
      <c r="P30" t="s">
        <v>48</v>
      </c>
      <c r="Q30" t="s">
        <v>50</v>
      </c>
      <c r="R30" t="s">
        <v>48</v>
      </c>
      <c r="S30" t="s">
        <v>49</v>
      </c>
      <c r="T30" t="s">
        <v>49</v>
      </c>
      <c r="U30" t="s">
        <v>49</v>
      </c>
      <c r="V30" t="s">
        <v>49</v>
      </c>
      <c r="W30" t="s">
        <v>49</v>
      </c>
      <c r="X30" t="s">
        <v>49</v>
      </c>
      <c r="Y30" t="s">
        <v>48</v>
      </c>
      <c r="Z30" t="s">
        <v>49</v>
      </c>
      <c r="AA30" t="s">
        <v>49</v>
      </c>
      <c r="AB30" t="s">
        <v>49</v>
      </c>
      <c r="AC30" t="s">
        <v>49</v>
      </c>
      <c r="AD30" t="s">
        <v>48</v>
      </c>
      <c r="AE30" t="s">
        <v>49</v>
      </c>
      <c r="AF30" t="s">
        <v>49</v>
      </c>
      <c r="AG30" t="s">
        <v>48</v>
      </c>
      <c r="AH30" t="s">
        <v>49</v>
      </c>
      <c r="AI30" t="s">
        <v>49</v>
      </c>
      <c r="AJ30" t="s">
        <v>48</v>
      </c>
    </row>
    <row r="31" spans="1:36">
      <c r="A31">
        <v>14</v>
      </c>
      <c r="B31" t="s">
        <v>51</v>
      </c>
      <c r="C31" t="s">
        <v>50</v>
      </c>
      <c r="D31" t="s">
        <v>49</v>
      </c>
      <c r="E31" t="s">
        <v>48</v>
      </c>
      <c r="F31" t="s">
        <v>51</v>
      </c>
      <c r="G31" t="s">
        <v>49</v>
      </c>
      <c r="H31" t="s">
        <v>50</v>
      </c>
      <c r="I31" t="s">
        <v>49</v>
      </c>
      <c r="J31" t="s">
        <v>48</v>
      </c>
      <c r="K31" t="s">
        <v>49</v>
      </c>
      <c r="L31" t="s">
        <v>50</v>
      </c>
      <c r="M31" t="s">
        <v>49</v>
      </c>
      <c r="N31" t="s">
        <v>49</v>
      </c>
      <c r="O31" t="s">
        <v>49</v>
      </c>
      <c r="P31" t="s">
        <v>49</v>
      </c>
      <c r="Q31" t="s">
        <v>49</v>
      </c>
      <c r="R31" t="s">
        <v>48</v>
      </c>
      <c r="S31" t="s">
        <v>49</v>
      </c>
      <c r="T31" t="s">
        <v>49</v>
      </c>
      <c r="U31" t="s">
        <v>49</v>
      </c>
      <c r="V31" t="s">
        <v>49</v>
      </c>
      <c r="W31" t="s">
        <v>48</v>
      </c>
      <c r="X31" t="s">
        <v>47</v>
      </c>
      <c r="Y31" t="s">
        <v>50</v>
      </c>
      <c r="Z31" t="s">
        <v>49</v>
      </c>
      <c r="AA31" t="s">
        <v>49</v>
      </c>
      <c r="AB31" t="s">
        <v>49</v>
      </c>
      <c r="AC31" t="s">
        <v>49</v>
      </c>
      <c r="AD31" t="s">
        <v>51</v>
      </c>
      <c r="AE31" t="s">
        <v>49</v>
      </c>
      <c r="AF31" t="s">
        <v>49</v>
      </c>
      <c r="AG31" t="s">
        <v>50</v>
      </c>
      <c r="AH31" t="s">
        <v>48</v>
      </c>
      <c r="AI31" t="s">
        <v>49</v>
      </c>
      <c r="AJ31" t="s">
        <v>47</v>
      </c>
    </row>
    <row r="32" spans="1:36">
      <c r="A32">
        <v>13</v>
      </c>
      <c r="B32" t="s">
        <v>50</v>
      </c>
      <c r="C32" t="s">
        <v>48</v>
      </c>
      <c r="D32" t="s">
        <v>50</v>
      </c>
      <c r="E32" t="s">
        <v>47</v>
      </c>
      <c r="F32" t="s">
        <v>48</v>
      </c>
      <c r="G32" t="s">
        <v>50</v>
      </c>
      <c r="H32" t="s">
        <v>50</v>
      </c>
      <c r="I32" t="s">
        <v>50</v>
      </c>
      <c r="J32" t="s">
        <v>48</v>
      </c>
      <c r="K32" t="s">
        <v>50</v>
      </c>
      <c r="L32" t="s">
        <v>48</v>
      </c>
      <c r="M32" t="s">
        <v>48</v>
      </c>
      <c r="N32" t="s">
        <v>50</v>
      </c>
      <c r="O32" t="s">
        <v>50</v>
      </c>
      <c r="P32" t="s">
        <v>50</v>
      </c>
      <c r="Q32" t="s">
        <v>47</v>
      </c>
      <c r="R32" t="s">
        <v>48</v>
      </c>
      <c r="S32" t="s">
        <v>48</v>
      </c>
      <c r="T32" t="s">
        <v>48</v>
      </c>
      <c r="U32" t="s">
        <v>50</v>
      </c>
      <c r="V32" t="s">
        <v>50</v>
      </c>
      <c r="W32" t="s">
        <v>50</v>
      </c>
      <c r="X32" t="s">
        <v>47</v>
      </c>
      <c r="Y32" t="s">
        <v>50</v>
      </c>
      <c r="Z32" t="s">
        <v>47</v>
      </c>
      <c r="AA32" t="s">
        <v>48</v>
      </c>
      <c r="AB32" t="s">
        <v>48</v>
      </c>
      <c r="AC32" t="s">
        <v>48</v>
      </c>
      <c r="AD32" t="s">
        <v>48</v>
      </c>
      <c r="AE32" t="s">
        <v>48</v>
      </c>
      <c r="AF32" t="s">
        <v>50</v>
      </c>
      <c r="AG32" t="s">
        <v>48</v>
      </c>
      <c r="AH32" t="s">
        <v>48</v>
      </c>
      <c r="AI32" t="s">
        <v>48</v>
      </c>
      <c r="AJ32" t="s">
        <v>48</v>
      </c>
    </row>
    <row r="33" spans="1:36">
      <c r="A33">
        <v>9</v>
      </c>
      <c r="B33" t="s">
        <v>47</v>
      </c>
      <c r="C33" t="s">
        <v>47</v>
      </c>
      <c r="D33" t="s">
        <v>50</v>
      </c>
      <c r="E33" t="s">
        <v>51</v>
      </c>
      <c r="F33" t="s">
        <v>48</v>
      </c>
      <c r="G33" t="s">
        <v>50</v>
      </c>
      <c r="H33" t="s">
        <v>50</v>
      </c>
      <c r="I33" t="s">
        <v>47</v>
      </c>
      <c r="J33" t="s">
        <v>48</v>
      </c>
      <c r="K33" t="s">
        <v>47</v>
      </c>
      <c r="L33" t="s">
        <v>47</v>
      </c>
      <c r="M33" t="s">
        <v>48</v>
      </c>
      <c r="N33" t="s">
        <v>47</v>
      </c>
      <c r="O33" t="s">
        <v>50</v>
      </c>
      <c r="P33" t="s">
        <v>50</v>
      </c>
      <c r="Q33" t="s">
        <v>51</v>
      </c>
      <c r="R33" t="s">
        <v>48</v>
      </c>
      <c r="S33" t="s">
        <v>50</v>
      </c>
      <c r="T33" t="s">
        <v>47</v>
      </c>
      <c r="U33" t="s">
        <v>50</v>
      </c>
      <c r="V33" t="s">
        <v>47</v>
      </c>
      <c r="W33" t="s">
        <v>50</v>
      </c>
      <c r="X33" t="s">
        <v>48</v>
      </c>
      <c r="Y33" t="s">
        <v>50</v>
      </c>
      <c r="Z33" t="s">
        <v>50</v>
      </c>
      <c r="AA33" t="s">
        <v>47</v>
      </c>
      <c r="AB33" t="s">
        <v>48</v>
      </c>
      <c r="AC33" t="s">
        <v>47</v>
      </c>
      <c r="AD33" t="s">
        <v>50</v>
      </c>
      <c r="AE33" t="s">
        <v>47</v>
      </c>
      <c r="AF33" t="s">
        <v>50</v>
      </c>
      <c r="AG33" t="s">
        <v>48</v>
      </c>
      <c r="AH33" t="s">
        <v>47</v>
      </c>
      <c r="AI33" t="s">
        <v>47</v>
      </c>
      <c r="AJ33" t="s">
        <v>50</v>
      </c>
    </row>
    <row r="34" spans="1:36">
      <c r="A34">
        <v>5</v>
      </c>
      <c r="B34" t="s">
        <v>50</v>
      </c>
      <c r="C34" t="s">
        <v>51</v>
      </c>
      <c r="D34" t="s">
        <v>49</v>
      </c>
      <c r="E34" t="s">
        <v>51</v>
      </c>
      <c r="F34" t="s">
        <v>48</v>
      </c>
      <c r="G34" t="s">
        <v>50</v>
      </c>
      <c r="H34" t="s">
        <v>48</v>
      </c>
      <c r="I34" t="s">
        <v>50</v>
      </c>
      <c r="J34" t="s">
        <v>48</v>
      </c>
      <c r="K34" t="s">
        <v>49</v>
      </c>
      <c r="L34" t="s">
        <v>49</v>
      </c>
      <c r="M34" t="s">
        <v>48</v>
      </c>
      <c r="N34" t="s">
        <v>50</v>
      </c>
      <c r="O34" t="s">
        <v>50</v>
      </c>
      <c r="P34" t="s">
        <v>48</v>
      </c>
      <c r="Q34" t="s">
        <v>51</v>
      </c>
      <c r="R34" t="s">
        <v>49</v>
      </c>
      <c r="S34" t="s">
        <v>50</v>
      </c>
      <c r="T34" t="s">
        <v>47</v>
      </c>
      <c r="U34" t="s">
        <v>47</v>
      </c>
      <c r="V34" t="s">
        <v>50</v>
      </c>
      <c r="W34" t="s">
        <v>50</v>
      </c>
      <c r="X34" t="s">
        <v>48</v>
      </c>
      <c r="Y34" t="s">
        <v>47</v>
      </c>
      <c r="Z34" t="s">
        <v>51</v>
      </c>
      <c r="AA34" t="s">
        <v>51</v>
      </c>
      <c r="AB34" t="s">
        <v>51</v>
      </c>
      <c r="AC34" t="s">
        <v>50</v>
      </c>
      <c r="AD34" t="s">
        <v>48</v>
      </c>
      <c r="AE34" t="s">
        <v>48</v>
      </c>
      <c r="AF34" t="s">
        <v>48</v>
      </c>
      <c r="AG34" t="s">
        <v>48</v>
      </c>
      <c r="AH34" t="s">
        <v>50</v>
      </c>
      <c r="AI34" t="s">
        <v>48</v>
      </c>
      <c r="AJ34" t="s">
        <v>48</v>
      </c>
    </row>
    <row r="35" spans="1:36">
      <c r="A35">
        <v>108</v>
      </c>
      <c r="B35" t="s">
        <v>50</v>
      </c>
      <c r="C35" t="s">
        <v>50</v>
      </c>
      <c r="D35" t="s">
        <v>48</v>
      </c>
      <c r="E35" t="s">
        <v>48</v>
      </c>
      <c r="F35" t="s">
        <v>50</v>
      </c>
      <c r="G35" t="s">
        <v>48</v>
      </c>
      <c r="H35" t="s">
        <v>50</v>
      </c>
      <c r="I35" t="s">
        <v>48</v>
      </c>
      <c r="J35" t="s">
        <v>50</v>
      </c>
      <c r="K35" t="s">
        <v>48</v>
      </c>
      <c r="L35" t="s">
        <v>50</v>
      </c>
      <c r="M35" t="s">
        <v>48</v>
      </c>
      <c r="N35" t="s">
        <v>49</v>
      </c>
      <c r="O35" t="s">
        <v>48</v>
      </c>
      <c r="P35" t="s">
        <v>48</v>
      </c>
      <c r="Q35" t="s">
        <v>50</v>
      </c>
      <c r="R35" t="s">
        <v>48</v>
      </c>
      <c r="S35" t="s">
        <v>50</v>
      </c>
      <c r="T35" t="s">
        <v>49</v>
      </c>
      <c r="U35" t="s">
        <v>48</v>
      </c>
      <c r="V35" t="s">
        <v>49</v>
      </c>
      <c r="W35" t="s">
        <v>48</v>
      </c>
      <c r="X35" t="s">
        <v>48</v>
      </c>
      <c r="Y35" t="s">
        <v>50</v>
      </c>
      <c r="Z35" t="s">
        <v>48</v>
      </c>
      <c r="AA35" t="s">
        <v>49</v>
      </c>
      <c r="AB35" t="s">
        <v>48</v>
      </c>
      <c r="AC35" t="s">
        <v>49</v>
      </c>
      <c r="AD35" t="s">
        <v>48</v>
      </c>
      <c r="AE35" t="s">
        <v>48</v>
      </c>
      <c r="AF35" t="s">
        <v>49</v>
      </c>
      <c r="AG35" t="s">
        <v>50</v>
      </c>
      <c r="AH35" t="s">
        <v>48</v>
      </c>
      <c r="AI35" t="s">
        <v>48</v>
      </c>
      <c r="AJ35" t="s">
        <v>48</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9C6FE-888B-CB48-A399-E489840018B8}">
  <dimension ref="A1:AJ36"/>
  <sheetViews>
    <sheetView workbookViewId="0">
      <selection activeCell="C40" sqref="C40"/>
    </sheetView>
  </sheetViews>
  <sheetFormatPr baseColWidth="10" defaultColWidth="20.42578125" defaultRowHeight="20"/>
  <sheetData>
    <row r="1" spans="1:36">
      <c r="A1" s="13" t="s">
        <v>11</v>
      </c>
      <c r="B1" t="s">
        <v>12</v>
      </c>
      <c r="C1" t="s">
        <v>13</v>
      </c>
      <c r="D1" t="s">
        <v>14</v>
      </c>
      <c r="E1" t="s">
        <v>15</v>
      </c>
      <c r="F1" t="s">
        <v>16</v>
      </c>
      <c r="G1" t="s">
        <v>17</v>
      </c>
      <c r="H1" t="s">
        <v>18</v>
      </c>
      <c r="I1" t="s">
        <v>19</v>
      </c>
      <c r="J1" t="s">
        <v>20</v>
      </c>
      <c r="K1" t="s">
        <v>21</v>
      </c>
      <c r="L1" t="s">
        <v>22</v>
      </c>
      <c r="M1" t="s">
        <v>23</v>
      </c>
      <c r="N1" t="s">
        <v>24</v>
      </c>
      <c r="O1" t="s">
        <v>25</v>
      </c>
      <c r="P1" t="s">
        <v>26</v>
      </c>
      <c r="Q1" t="s">
        <v>27</v>
      </c>
      <c r="R1" t="s">
        <v>28</v>
      </c>
      <c r="S1" t="s">
        <v>29</v>
      </c>
      <c r="T1" t="s">
        <v>30</v>
      </c>
      <c r="U1" t="s">
        <v>31</v>
      </c>
      <c r="V1" t="s">
        <v>32</v>
      </c>
      <c r="W1" t="s">
        <v>33</v>
      </c>
      <c r="X1" t="s">
        <v>34</v>
      </c>
      <c r="Y1" t="s">
        <v>35</v>
      </c>
      <c r="Z1" t="s">
        <v>36</v>
      </c>
      <c r="AA1" t="s">
        <v>37</v>
      </c>
      <c r="AB1" t="s">
        <v>38</v>
      </c>
      <c r="AC1" t="s">
        <v>39</v>
      </c>
      <c r="AD1" t="s">
        <v>40</v>
      </c>
      <c r="AE1" t="s">
        <v>41</v>
      </c>
      <c r="AF1" t="s">
        <v>42</v>
      </c>
      <c r="AG1" t="s">
        <v>43</v>
      </c>
      <c r="AH1" t="s">
        <v>44</v>
      </c>
      <c r="AI1" t="s">
        <v>45</v>
      </c>
      <c r="AJ1" t="s">
        <v>46</v>
      </c>
    </row>
    <row r="2" spans="1:36">
      <c r="A2">
        <v>102</v>
      </c>
      <c r="B2" t="s">
        <v>50</v>
      </c>
      <c r="C2" t="s">
        <v>49</v>
      </c>
      <c r="D2" t="s">
        <v>49</v>
      </c>
      <c r="E2" t="s">
        <v>48</v>
      </c>
      <c r="F2" t="s">
        <v>48</v>
      </c>
      <c r="G2" t="s">
        <v>48</v>
      </c>
      <c r="H2" t="s">
        <v>48</v>
      </c>
      <c r="I2" t="s">
        <v>49</v>
      </c>
      <c r="J2" t="s">
        <v>50</v>
      </c>
      <c r="K2" t="s">
        <v>49</v>
      </c>
      <c r="L2" t="s">
        <v>50</v>
      </c>
      <c r="M2" t="s">
        <v>49</v>
      </c>
      <c r="N2" t="s">
        <v>48</v>
      </c>
      <c r="O2" t="s">
        <v>48</v>
      </c>
      <c r="P2" t="s">
        <v>48</v>
      </c>
      <c r="Q2" t="s">
        <v>50</v>
      </c>
      <c r="R2" t="s">
        <v>48</v>
      </c>
      <c r="S2" t="s">
        <v>49</v>
      </c>
      <c r="T2" t="s">
        <v>49</v>
      </c>
      <c r="U2" t="s">
        <v>48</v>
      </c>
      <c r="V2" t="s">
        <v>49</v>
      </c>
      <c r="W2" t="s">
        <v>48</v>
      </c>
      <c r="X2" t="s">
        <v>48</v>
      </c>
      <c r="Y2" t="s">
        <v>48</v>
      </c>
      <c r="Z2" t="s">
        <v>49</v>
      </c>
      <c r="AA2" t="s">
        <v>48</v>
      </c>
      <c r="AB2" t="s">
        <v>48</v>
      </c>
      <c r="AC2" t="s">
        <v>49</v>
      </c>
      <c r="AD2" t="s">
        <v>48</v>
      </c>
      <c r="AE2" t="s">
        <v>49</v>
      </c>
      <c r="AF2" t="s">
        <v>49</v>
      </c>
      <c r="AG2" t="s">
        <v>48</v>
      </c>
      <c r="AH2" t="s">
        <v>48</v>
      </c>
      <c r="AI2" t="s">
        <v>48</v>
      </c>
      <c r="AJ2" t="s">
        <v>48</v>
      </c>
    </row>
    <row r="3" spans="1:36">
      <c r="A3">
        <v>107</v>
      </c>
      <c r="B3" t="s">
        <v>48</v>
      </c>
      <c r="C3" t="s">
        <v>51</v>
      </c>
      <c r="D3" t="s">
        <v>48</v>
      </c>
      <c r="E3" t="s">
        <v>47</v>
      </c>
      <c r="F3" t="s">
        <v>49</v>
      </c>
      <c r="G3" t="s">
        <v>47</v>
      </c>
      <c r="H3" t="s">
        <v>48</v>
      </c>
      <c r="I3" t="s">
        <v>47</v>
      </c>
      <c r="J3" t="s">
        <v>48</v>
      </c>
      <c r="K3" t="s">
        <v>48</v>
      </c>
      <c r="L3" t="s">
        <v>49</v>
      </c>
      <c r="M3" t="s">
        <v>47</v>
      </c>
      <c r="N3" t="s">
        <v>47</v>
      </c>
      <c r="O3" t="s">
        <v>51</v>
      </c>
      <c r="P3" t="s">
        <v>47</v>
      </c>
      <c r="Q3" t="s">
        <v>51</v>
      </c>
      <c r="R3" t="s">
        <v>49</v>
      </c>
      <c r="S3" t="s">
        <v>47</v>
      </c>
      <c r="T3" t="s">
        <v>47</v>
      </c>
      <c r="U3" t="s">
        <v>47</v>
      </c>
      <c r="V3" t="s">
        <v>47</v>
      </c>
      <c r="W3" t="s">
        <v>51</v>
      </c>
      <c r="X3" t="s">
        <v>51</v>
      </c>
      <c r="Y3" t="s">
        <v>48</v>
      </c>
      <c r="Z3" t="s">
        <v>47</v>
      </c>
      <c r="AA3" t="s">
        <v>47</v>
      </c>
      <c r="AB3" t="s">
        <v>47</v>
      </c>
      <c r="AC3" t="s">
        <v>50</v>
      </c>
      <c r="AD3" t="s">
        <v>48</v>
      </c>
      <c r="AE3" t="s">
        <v>48</v>
      </c>
      <c r="AF3" t="s">
        <v>47</v>
      </c>
      <c r="AG3" t="s">
        <v>49</v>
      </c>
      <c r="AH3" t="s">
        <v>47</v>
      </c>
      <c r="AI3" t="s">
        <v>47</v>
      </c>
      <c r="AJ3" t="s">
        <v>49</v>
      </c>
    </row>
    <row r="4" spans="1:36">
      <c r="A4">
        <v>105</v>
      </c>
      <c r="B4" t="s">
        <v>50</v>
      </c>
      <c r="C4" t="s">
        <v>48</v>
      </c>
      <c r="D4" t="s">
        <v>48</v>
      </c>
      <c r="E4" t="s">
        <v>48</v>
      </c>
      <c r="F4" t="s">
        <v>50</v>
      </c>
      <c r="G4" t="s">
        <v>48</v>
      </c>
      <c r="H4" t="s">
        <v>50</v>
      </c>
      <c r="I4" t="s">
        <v>48</v>
      </c>
      <c r="J4" t="s">
        <v>50</v>
      </c>
      <c r="K4" t="s">
        <v>48</v>
      </c>
      <c r="L4" t="s">
        <v>50</v>
      </c>
      <c r="M4" t="s">
        <v>48</v>
      </c>
      <c r="N4" t="s">
        <v>48</v>
      </c>
      <c r="O4" t="s">
        <v>48</v>
      </c>
      <c r="P4" t="s">
        <v>48</v>
      </c>
      <c r="Q4" t="s">
        <v>50</v>
      </c>
      <c r="R4" t="s">
        <v>48</v>
      </c>
      <c r="S4" t="s">
        <v>48</v>
      </c>
      <c r="T4" t="s">
        <v>49</v>
      </c>
      <c r="U4" t="s">
        <v>48</v>
      </c>
      <c r="V4" t="s">
        <v>48</v>
      </c>
      <c r="W4" t="s">
        <v>48</v>
      </c>
      <c r="X4" t="s">
        <v>48</v>
      </c>
      <c r="Y4" t="s">
        <v>50</v>
      </c>
      <c r="Z4" t="s">
        <v>48</v>
      </c>
      <c r="AA4" t="s">
        <v>48</v>
      </c>
      <c r="AB4" t="s">
        <v>49</v>
      </c>
      <c r="AC4" t="s">
        <v>49</v>
      </c>
      <c r="AD4" t="s">
        <v>50</v>
      </c>
      <c r="AE4" t="s">
        <v>48</v>
      </c>
      <c r="AF4" t="s">
        <v>48</v>
      </c>
      <c r="AG4" t="s">
        <v>50</v>
      </c>
      <c r="AH4" t="s">
        <v>48</v>
      </c>
      <c r="AI4" t="s">
        <v>48</v>
      </c>
      <c r="AJ4" t="s">
        <v>48</v>
      </c>
    </row>
    <row r="5" spans="1:36">
      <c r="A5">
        <v>123</v>
      </c>
      <c r="B5" t="s">
        <v>47</v>
      </c>
      <c r="C5" t="s">
        <v>49</v>
      </c>
      <c r="D5" t="s">
        <v>49</v>
      </c>
      <c r="E5" t="s">
        <v>47</v>
      </c>
      <c r="F5" t="s">
        <v>47</v>
      </c>
      <c r="G5" t="s">
        <v>48</v>
      </c>
      <c r="H5" t="s">
        <v>47</v>
      </c>
      <c r="I5" t="s">
        <v>49</v>
      </c>
      <c r="J5" t="s">
        <v>50</v>
      </c>
      <c r="K5" t="s">
        <v>49</v>
      </c>
      <c r="L5" t="s">
        <v>47</v>
      </c>
      <c r="M5" t="s">
        <v>49</v>
      </c>
      <c r="N5" t="s">
        <v>48</v>
      </c>
      <c r="O5" t="s">
        <v>50</v>
      </c>
      <c r="P5" t="s">
        <v>48</v>
      </c>
      <c r="Q5" t="s">
        <v>47</v>
      </c>
      <c r="R5" t="s">
        <v>50</v>
      </c>
      <c r="S5" t="s">
        <v>49</v>
      </c>
      <c r="T5" t="s">
        <v>49</v>
      </c>
      <c r="U5" t="s">
        <v>50</v>
      </c>
      <c r="V5" t="s">
        <v>49</v>
      </c>
      <c r="W5" t="s">
        <v>50</v>
      </c>
      <c r="X5" t="s">
        <v>50</v>
      </c>
      <c r="Y5" t="s">
        <v>47</v>
      </c>
      <c r="Z5" t="s">
        <v>49</v>
      </c>
      <c r="AA5" t="s">
        <v>49</v>
      </c>
      <c r="AB5" t="s">
        <v>49</v>
      </c>
      <c r="AC5" t="s">
        <v>49</v>
      </c>
      <c r="AD5" t="s">
        <v>50</v>
      </c>
      <c r="AE5" t="s">
        <v>49</v>
      </c>
      <c r="AF5" t="s">
        <v>49</v>
      </c>
      <c r="AG5" t="s">
        <v>49</v>
      </c>
      <c r="AH5" t="s">
        <v>48</v>
      </c>
      <c r="AI5" t="s">
        <v>50</v>
      </c>
      <c r="AJ5" t="s">
        <v>50</v>
      </c>
    </row>
    <row r="6" spans="1:36">
      <c r="A6">
        <v>112</v>
      </c>
      <c r="B6" t="s">
        <v>47</v>
      </c>
      <c r="C6" t="s">
        <v>48</v>
      </c>
      <c r="D6" t="s">
        <v>48</v>
      </c>
      <c r="E6" t="s">
        <v>50</v>
      </c>
      <c r="F6" t="s">
        <v>47</v>
      </c>
      <c r="G6" t="s">
        <v>49</v>
      </c>
      <c r="H6" t="s">
        <v>47</v>
      </c>
      <c r="I6" t="s">
        <v>48</v>
      </c>
      <c r="J6" t="s">
        <v>51</v>
      </c>
      <c r="K6" t="s">
        <v>48</v>
      </c>
      <c r="L6" t="s">
        <v>47</v>
      </c>
      <c r="M6" t="s">
        <v>48</v>
      </c>
      <c r="N6" t="s">
        <v>49</v>
      </c>
      <c r="O6" t="s">
        <v>48</v>
      </c>
      <c r="P6" t="s">
        <v>50</v>
      </c>
      <c r="Q6" t="s">
        <v>50</v>
      </c>
      <c r="R6" t="s">
        <v>51</v>
      </c>
      <c r="S6" t="s">
        <v>48</v>
      </c>
      <c r="T6" t="s">
        <v>49</v>
      </c>
      <c r="U6" t="s">
        <v>48</v>
      </c>
      <c r="V6" t="s">
        <v>49</v>
      </c>
      <c r="W6" t="s">
        <v>50</v>
      </c>
      <c r="X6" t="s">
        <v>48</v>
      </c>
      <c r="Y6" t="s">
        <v>47</v>
      </c>
      <c r="Z6" t="s">
        <v>49</v>
      </c>
      <c r="AA6" t="s">
        <v>48</v>
      </c>
      <c r="AB6" t="s">
        <v>48</v>
      </c>
      <c r="AC6" t="s">
        <v>49</v>
      </c>
      <c r="AD6" t="s">
        <v>47</v>
      </c>
      <c r="AE6" t="s">
        <v>49</v>
      </c>
      <c r="AF6" t="s">
        <v>49</v>
      </c>
      <c r="AG6" t="s">
        <v>47</v>
      </c>
      <c r="AH6" t="s">
        <v>48</v>
      </c>
      <c r="AI6" t="s">
        <v>50</v>
      </c>
      <c r="AJ6" t="s">
        <v>51</v>
      </c>
    </row>
    <row r="7" spans="1:36">
      <c r="A7">
        <v>120</v>
      </c>
      <c r="B7" t="s">
        <v>47</v>
      </c>
      <c r="C7" t="s">
        <v>49</v>
      </c>
      <c r="D7" t="s">
        <v>49</v>
      </c>
      <c r="E7" t="s">
        <v>48</v>
      </c>
      <c r="F7" t="s">
        <v>48</v>
      </c>
      <c r="G7" t="s">
        <v>49</v>
      </c>
      <c r="H7" t="s">
        <v>50</v>
      </c>
      <c r="I7" t="s">
        <v>49</v>
      </c>
      <c r="J7" t="s">
        <v>50</v>
      </c>
      <c r="K7" t="s">
        <v>49</v>
      </c>
      <c r="L7" t="s">
        <v>48</v>
      </c>
      <c r="M7" t="s">
        <v>49</v>
      </c>
      <c r="N7" t="s">
        <v>49</v>
      </c>
      <c r="O7" t="s">
        <v>49</v>
      </c>
      <c r="P7" t="s">
        <v>49</v>
      </c>
      <c r="Q7" t="s">
        <v>48</v>
      </c>
      <c r="R7" t="s">
        <v>48</v>
      </c>
      <c r="S7" t="s">
        <v>49</v>
      </c>
      <c r="T7" t="s">
        <v>49</v>
      </c>
      <c r="U7" t="s">
        <v>49</v>
      </c>
      <c r="V7" t="s">
        <v>49</v>
      </c>
      <c r="W7" t="s">
        <v>49</v>
      </c>
      <c r="X7" t="s">
        <v>49</v>
      </c>
      <c r="Y7" t="s">
        <v>48</v>
      </c>
      <c r="Z7" t="s">
        <v>49</v>
      </c>
      <c r="AA7" t="s">
        <v>49</v>
      </c>
      <c r="AB7" t="s">
        <v>49</v>
      </c>
      <c r="AC7" t="s">
        <v>49</v>
      </c>
      <c r="AD7" t="s">
        <v>50</v>
      </c>
      <c r="AE7" t="s">
        <v>49</v>
      </c>
      <c r="AF7" t="s">
        <v>49</v>
      </c>
      <c r="AG7" t="s">
        <v>50</v>
      </c>
      <c r="AH7" t="s">
        <v>49</v>
      </c>
      <c r="AI7" t="s">
        <v>49</v>
      </c>
      <c r="AJ7" t="s">
        <v>50</v>
      </c>
    </row>
    <row r="8" spans="1:36">
      <c r="A8">
        <v>122</v>
      </c>
      <c r="B8" t="s">
        <v>50</v>
      </c>
      <c r="C8" t="s">
        <v>48</v>
      </c>
      <c r="D8" t="s">
        <v>48</v>
      </c>
      <c r="E8" t="s">
        <v>48</v>
      </c>
      <c r="F8" t="s">
        <v>48</v>
      </c>
      <c r="G8" t="s">
        <v>49</v>
      </c>
      <c r="H8" t="s">
        <v>48</v>
      </c>
      <c r="I8" t="s">
        <v>49</v>
      </c>
      <c r="J8" t="s">
        <v>48</v>
      </c>
      <c r="K8" t="s">
        <v>48</v>
      </c>
      <c r="L8" t="s">
        <v>48</v>
      </c>
      <c r="M8" t="s">
        <v>49</v>
      </c>
      <c r="N8" t="s">
        <v>48</v>
      </c>
      <c r="O8" t="s">
        <v>48</v>
      </c>
      <c r="P8" t="s">
        <v>48</v>
      </c>
      <c r="Q8" t="s">
        <v>48</v>
      </c>
      <c r="R8" t="s">
        <v>48</v>
      </c>
      <c r="S8" t="s">
        <v>48</v>
      </c>
      <c r="T8" t="s">
        <v>49</v>
      </c>
      <c r="U8" t="s">
        <v>48</v>
      </c>
      <c r="V8" t="s">
        <v>48</v>
      </c>
      <c r="W8" t="s">
        <v>49</v>
      </c>
      <c r="X8" t="s">
        <v>48</v>
      </c>
      <c r="Y8" t="s">
        <v>48</v>
      </c>
      <c r="Z8" t="s">
        <v>48</v>
      </c>
      <c r="AA8" t="s">
        <v>49</v>
      </c>
      <c r="AB8" t="s">
        <v>49</v>
      </c>
      <c r="AC8" t="s">
        <v>49</v>
      </c>
      <c r="AD8" t="s">
        <v>48</v>
      </c>
      <c r="AE8" t="s">
        <v>49</v>
      </c>
      <c r="AF8" t="s">
        <v>49</v>
      </c>
      <c r="AG8" t="s">
        <v>48</v>
      </c>
      <c r="AH8" t="s">
        <v>48</v>
      </c>
      <c r="AI8" t="s">
        <v>49</v>
      </c>
      <c r="AJ8" t="s">
        <v>48</v>
      </c>
    </row>
    <row r="9" spans="1:36">
      <c r="A9">
        <v>109</v>
      </c>
      <c r="B9" t="s">
        <v>50</v>
      </c>
      <c r="C9" t="s">
        <v>48</v>
      </c>
      <c r="D9" t="s">
        <v>48</v>
      </c>
      <c r="E9" t="s">
        <v>50</v>
      </c>
      <c r="F9" t="s">
        <v>48</v>
      </c>
      <c r="G9" t="s">
        <v>48</v>
      </c>
      <c r="H9" t="s">
        <v>48</v>
      </c>
      <c r="I9" t="s">
        <v>48</v>
      </c>
      <c r="J9" t="s">
        <v>48</v>
      </c>
      <c r="K9" t="s">
        <v>48</v>
      </c>
      <c r="L9" t="s">
        <v>48</v>
      </c>
      <c r="M9" t="s">
        <v>48</v>
      </c>
      <c r="N9" t="s">
        <v>48</v>
      </c>
      <c r="O9" t="s">
        <v>50</v>
      </c>
      <c r="P9" t="s">
        <v>50</v>
      </c>
      <c r="Q9" t="s">
        <v>50</v>
      </c>
      <c r="R9" t="s">
        <v>48</v>
      </c>
      <c r="S9" t="s">
        <v>48</v>
      </c>
      <c r="T9" t="s">
        <v>48</v>
      </c>
      <c r="U9" t="s">
        <v>48</v>
      </c>
      <c r="V9" t="s">
        <v>50</v>
      </c>
      <c r="W9" t="s">
        <v>50</v>
      </c>
      <c r="X9" t="s">
        <v>47</v>
      </c>
      <c r="Y9" t="s">
        <v>48</v>
      </c>
      <c r="Z9" t="s">
        <v>48</v>
      </c>
      <c r="AA9" t="s">
        <v>48</v>
      </c>
      <c r="AB9" t="s">
        <v>48</v>
      </c>
      <c r="AC9" t="s">
        <v>49</v>
      </c>
      <c r="AD9" t="s">
        <v>50</v>
      </c>
      <c r="AE9" t="s">
        <v>48</v>
      </c>
      <c r="AF9" t="s">
        <v>48</v>
      </c>
      <c r="AG9" t="s">
        <v>48</v>
      </c>
      <c r="AH9" t="s">
        <v>48</v>
      </c>
      <c r="AI9" t="s">
        <v>48</v>
      </c>
      <c r="AJ9" t="s">
        <v>48</v>
      </c>
    </row>
    <row r="10" spans="1:36">
      <c r="A10">
        <v>103</v>
      </c>
      <c r="B10" t="s">
        <v>48</v>
      </c>
      <c r="C10" t="s">
        <v>48</v>
      </c>
      <c r="D10" t="s">
        <v>48</v>
      </c>
      <c r="E10" t="s">
        <v>50</v>
      </c>
      <c r="F10" t="s">
        <v>48</v>
      </c>
      <c r="G10" t="s">
        <v>48</v>
      </c>
      <c r="H10" t="s">
        <v>48</v>
      </c>
      <c r="I10" t="s">
        <v>48</v>
      </c>
      <c r="J10" t="s">
        <v>48</v>
      </c>
      <c r="K10" t="s">
        <v>48</v>
      </c>
      <c r="L10" t="s">
        <v>48</v>
      </c>
      <c r="M10" t="s">
        <v>48</v>
      </c>
      <c r="N10" t="s">
        <v>48</v>
      </c>
      <c r="O10" t="s">
        <v>48</v>
      </c>
      <c r="P10" t="s">
        <v>50</v>
      </c>
      <c r="Q10" t="s">
        <v>50</v>
      </c>
      <c r="R10" t="s">
        <v>48</v>
      </c>
      <c r="S10" t="s">
        <v>48</v>
      </c>
      <c r="T10" t="s">
        <v>48</v>
      </c>
      <c r="U10" t="s">
        <v>48</v>
      </c>
      <c r="V10" t="s">
        <v>48</v>
      </c>
      <c r="W10" t="s">
        <v>48</v>
      </c>
      <c r="X10" t="s">
        <v>48</v>
      </c>
      <c r="Y10" t="s">
        <v>48</v>
      </c>
      <c r="Z10" t="s">
        <v>48</v>
      </c>
      <c r="AA10" t="s">
        <v>48</v>
      </c>
      <c r="AB10" t="s">
        <v>48</v>
      </c>
      <c r="AC10" t="s">
        <v>48</v>
      </c>
      <c r="AD10" t="s">
        <v>48</v>
      </c>
      <c r="AE10" t="s">
        <v>48</v>
      </c>
      <c r="AF10" t="s">
        <v>48</v>
      </c>
      <c r="AG10" t="s">
        <v>48</v>
      </c>
      <c r="AH10" t="s">
        <v>48</v>
      </c>
      <c r="AI10" t="s">
        <v>48</v>
      </c>
      <c r="AJ10" t="s">
        <v>48</v>
      </c>
    </row>
    <row r="11" spans="1:36">
      <c r="A11">
        <v>118</v>
      </c>
      <c r="B11" t="s">
        <v>48</v>
      </c>
      <c r="C11" t="s">
        <v>47</v>
      </c>
      <c r="D11" t="s">
        <v>50</v>
      </c>
      <c r="E11" t="s">
        <v>47</v>
      </c>
      <c r="F11" t="s">
        <v>50</v>
      </c>
      <c r="G11" t="s">
        <v>48</v>
      </c>
      <c r="H11" t="s">
        <v>48</v>
      </c>
      <c r="I11" t="s">
        <v>50</v>
      </c>
      <c r="J11" t="s">
        <v>50</v>
      </c>
      <c r="K11" t="s">
        <v>48</v>
      </c>
      <c r="L11" t="s">
        <v>48</v>
      </c>
      <c r="M11" t="s">
        <v>48</v>
      </c>
      <c r="N11" t="s">
        <v>48</v>
      </c>
      <c r="O11" t="s">
        <v>50</v>
      </c>
      <c r="P11" t="s">
        <v>48</v>
      </c>
      <c r="Q11" t="s">
        <v>47</v>
      </c>
      <c r="R11" t="s">
        <v>50</v>
      </c>
      <c r="S11" t="s">
        <v>48</v>
      </c>
      <c r="T11" t="s">
        <v>48</v>
      </c>
      <c r="U11" t="s">
        <v>48</v>
      </c>
      <c r="V11" t="s">
        <v>48</v>
      </c>
      <c r="W11" t="s">
        <v>50</v>
      </c>
      <c r="X11" t="s">
        <v>50</v>
      </c>
      <c r="Y11" t="s">
        <v>48</v>
      </c>
      <c r="Z11" t="s">
        <v>48</v>
      </c>
      <c r="AA11" t="s">
        <v>48</v>
      </c>
      <c r="AB11" t="s">
        <v>50</v>
      </c>
      <c r="AC11" t="s">
        <v>48</v>
      </c>
      <c r="AD11" t="s">
        <v>50</v>
      </c>
      <c r="AE11" t="s">
        <v>49</v>
      </c>
      <c r="AF11" t="s">
        <v>48</v>
      </c>
      <c r="AG11" t="s">
        <v>48</v>
      </c>
      <c r="AH11" t="s">
        <v>50</v>
      </c>
      <c r="AI11" t="s">
        <v>50</v>
      </c>
      <c r="AJ11" t="s">
        <v>50</v>
      </c>
    </row>
    <row r="12" spans="1:36">
      <c r="A12">
        <v>115</v>
      </c>
      <c r="B12" t="s">
        <v>50</v>
      </c>
      <c r="C12" t="s">
        <v>48</v>
      </c>
      <c r="D12" t="s">
        <v>49</v>
      </c>
      <c r="E12" t="s">
        <v>48</v>
      </c>
      <c r="F12" t="s">
        <v>50</v>
      </c>
      <c r="G12" t="s">
        <v>49</v>
      </c>
      <c r="H12" t="s">
        <v>50</v>
      </c>
      <c r="I12" t="s">
        <v>49</v>
      </c>
      <c r="J12" t="s">
        <v>48</v>
      </c>
      <c r="K12" t="s">
        <v>49</v>
      </c>
      <c r="L12" t="s">
        <v>50</v>
      </c>
      <c r="M12" t="s">
        <v>49</v>
      </c>
      <c r="N12" t="s">
        <v>49</v>
      </c>
      <c r="O12" t="s">
        <v>48</v>
      </c>
      <c r="P12" t="s">
        <v>48</v>
      </c>
      <c r="Q12" t="s">
        <v>48</v>
      </c>
      <c r="R12" t="s">
        <v>50</v>
      </c>
      <c r="S12" t="s">
        <v>49</v>
      </c>
      <c r="T12" t="s">
        <v>49</v>
      </c>
      <c r="U12" t="s">
        <v>48</v>
      </c>
      <c r="V12" t="s">
        <v>49</v>
      </c>
      <c r="W12" t="s">
        <v>49</v>
      </c>
      <c r="X12" t="s">
        <v>48</v>
      </c>
      <c r="Y12" t="s">
        <v>50</v>
      </c>
      <c r="Z12" t="s">
        <v>49</v>
      </c>
      <c r="AA12" t="s">
        <v>49</v>
      </c>
      <c r="AB12" t="s">
        <v>49</v>
      </c>
      <c r="AC12" t="s">
        <v>49</v>
      </c>
      <c r="AD12" t="s">
        <v>50</v>
      </c>
      <c r="AE12" t="s">
        <v>49</v>
      </c>
      <c r="AF12" t="s">
        <v>49</v>
      </c>
      <c r="AG12" t="s">
        <v>47</v>
      </c>
      <c r="AH12" t="s">
        <v>49</v>
      </c>
      <c r="AI12" t="s">
        <v>49</v>
      </c>
      <c r="AJ12" t="s">
        <v>50</v>
      </c>
    </row>
    <row r="13" spans="1:36">
      <c r="A13">
        <v>111</v>
      </c>
      <c r="B13" t="s">
        <v>50</v>
      </c>
      <c r="C13" t="s">
        <v>48</v>
      </c>
      <c r="D13" t="s">
        <v>48</v>
      </c>
      <c r="E13" t="s">
        <v>48</v>
      </c>
      <c r="F13" t="s">
        <v>50</v>
      </c>
      <c r="G13" t="s">
        <v>49</v>
      </c>
      <c r="H13" t="s">
        <v>50</v>
      </c>
      <c r="I13" t="s">
        <v>49</v>
      </c>
      <c r="J13" t="s">
        <v>50</v>
      </c>
      <c r="K13" t="s">
        <v>48</v>
      </c>
      <c r="L13" t="s">
        <v>50</v>
      </c>
      <c r="M13" t="s">
        <v>49</v>
      </c>
      <c r="N13" t="s">
        <v>49</v>
      </c>
      <c r="O13" t="s">
        <v>48</v>
      </c>
      <c r="P13" t="s">
        <v>49</v>
      </c>
      <c r="Q13" t="s">
        <v>48</v>
      </c>
      <c r="R13" t="s">
        <v>50</v>
      </c>
      <c r="S13" t="s">
        <v>48</v>
      </c>
      <c r="T13" t="s">
        <v>49</v>
      </c>
      <c r="U13" t="s">
        <v>49</v>
      </c>
      <c r="V13" t="s">
        <v>49</v>
      </c>
      <c r="W13" t="s">
        <v>49</v>
      </c>
      <c r="X13" t="s">
        <v>49</v>
      </c>
      <c r="Y13" t="s">
        <v>50</v>
      </c>
      <c r="Z13" t="s">
        <v>49</v>
      </c>
      <c r="AA13" t="s">
        <v>48</v>
      </c>
      <c r="AB13" t="s">
        <v>49</v>
      </c>
      <c r="AC13" t="s">
        <v>49</v>
      </c>
      <c r="AD13" t="s">
        <v>50</v>
      </c>
      <c r="AE13" t="s">
        <v>49</v>
      </c>
      <c r="AF13" t="s">
        <v>49</v>
      </c>
      <c r="AG13" t="s">
        <v>50</v>
      </c>
      <c r="AH13" t="s">
        <v>48</v>
      </c>
      <c r="AI13" t="s">
        <v>49</v>
      </c>
      <c r="AJ13" t="s">
        <v>50</v>
      </c>
    </row>
    <row r="14" spans="1:36">
      <c r="A14">
        <v>114</v>
      </c>
      <c r="B14" t="s">
        <v>51</v>
      </c>
      <c r="C14" t="s">
        <v>49</v>
      </c>
      <c r="D14" t="s">
        <v>49</v>
      </c>
      <c r="E14" t="s">
        <v>48</v>
      </c>
      <c r="F14" t="s">
        <v>51</v>
      </c>
      <c r="G14" t="s">
        <v>49</v>
      </c>
      <c r="H14" t="s">
        <v>47</v>
      </c>
      <c r="I14" t="s">
        <v>48</v>
      </c>
      <c r="J14" t="s">
        <v>47</v>
      </c>
      <c r="K14" t="s">
        <v>48</v>
      </c>
      <c r="L14" t="s">
        <v>51</v>
      </c>
      <c r="M14" t="s">
        <v>49</v>
      </c>
      <c r="N14" t="s">
        <v>49</v>
      </c>
      <c r="O14" t="s">
        <v>48</v>
      </c>
      <c r="P14" t="s">
        <v>48</v>
      </c>
      <c r="Q14" t="s">
        <v>47</v>
      </c>
      <c r="R14" t="s">
        <v>48</v>
      </c>
      <c r="S14" t="s">
        <v>50</v>
      </c>
      <c r="T14" t="s">
        <v>49</v>
      </c>
      <c r="U14" t="s">
        <v>48</v>
      </c>
      <c r="V14" t="s">
        <v>48</v>
      </c>
      <c r="W14" t="s">
        <v>50</v>
      </c>
      <c r="X14" t="s">
        <v>48</v>
      </c>
      <c r="Y14" t="s">
        <v>47</v>
      </c>
      <c r="Z14" t="s">
        <v>49</v>
      </c>
      <c r="AA14" t="s">
        <v>48</v>
      </c>
      <c r="AB14" t="s">
        <v>48</v>
      </c>
      <c r="AC14" t="s">
        <v>48</v>
      </c>
      <c r="AD14" t="s">
        <v>51</v>
      </c>
      <c r="AE14" t="s">
        <v>49</v>
      </c>
      <c r="AF14" t="s">
        <v>49</v>
      </c>
      <c r="AG14" t="s">
        <v>51</v>
      </c>
      <c r="AH14" t="s">
        <v>48</v>
      </c>
      <c r="AI14" t="s">
        <v>48</v>
      </c>
      <c r="AJ14" t="s">
        <v>50</v>
      </c>
    </row>
    <row r="15" spans="1:36">
      <c r="A15">
        <v>117</v>
      </c>
      <c r="B15" t="s">
        <v>50</v>
      </c>
      <c r="C15" t="s">
        <v>48</v>
      </c>
      <c r="D15" t="s">
        <v>49</v>
      </c>
      <c r="E15" t="s">
        <v>49</v>
      </c>
      <c r="F15" t="s">
        <v>48</v>
      </c>
      <c r="G15" t="s">
        <v>48</v>
      </c>
      <c r="H15" t="s">
        <v>48</v>
      </c>
      <c r="I15" t="s">
        <v>49</v>
      </c>
      <c r="J15" t="s">
        <v>48</v>
      </c>
      <c r="K15" t="s">
        <v>48</v>
      </c>
      <c r="L15" t="s">
        <v>48</v>
      </c>
      <c r="M15" t="s">
        <v>49</v>
      </c>
      <c r="N15" t="s">
        <v>48</v>
      </c>
      <c r="O15" t="s">
        <v>48</v>
      </c>
      <c r="P15" t="s">
        <v>48</v>
      </c>
      <c r="Q15" t="s">
        <v>50</v>
      </c>
      <c r="R15" t="s">
        <v>48</v>
      </c>
      <c r="S15" t="s">
        <v>48</v>
      </c>
      <c r="T15" t="s">
        <v>49</v>
      </c>
      <c r="U15" t="s">
        <v>48</v>
      </c>
      <c r="V15" t="s">
        <v>49</v>
      </c>
      <c r="W15" t="s">
        <v>49</v>
      </c>
      <c r="X15" t="s">
        <v>48</v>
      </c>
      <c r="Y15" t="s">
        <v>48</v>
      </c>
      <c r="Z15" t="s">
        <v>49</v>
      </c>
      <c r="AA15" t="s">
        <v>49</v>
      </c>
      <c r="AB15" t="s">
        <v>49</v>
      </c>
      <c r="AC15" t="s">
        <v>49</v>
      </c>
      <c r="AD15" t="s">
        <v>48</v>
      </c>
      <c r="AE15" t="s">
        <v>49</v>
      </c>
      <c r="AF15" t="s">
        <v>49</v>
      </c>
      <c r="AG15" t="s">
        <v>48</v>
      </c>
      <c r="AH15" t="s">
        <v>48</v>
      </c>
      <c r="AI15" t="s">
        <v>49</v>
      </c>
      <c r="AJ15" t="s">
        <v>48</v>
      </c>
    </row>
    <row r="16" spans="1:36">
      <c r="A16">
        <v>124</v>
      </c>
      <c r="B16" t="s">
        <v>48</v>
      </c>
      <c r="C16" t="s">
        <v>50</v>
      </c>
      <c r="D16" t="s">
        <v>50</v>
      </c>
      <c r="E16" t="s">
        <v>50</v>
      </c>
      <c r="F16" t="s">
        <v>50</v>
      </c>
      <c r="G16" t="s">
        <v>50</v>
      </c>
      <c r="H16" t="s">
        <v>50</v>
      </c>
      <c r="I16" t="s">
        <v>48</v>
      </c>
      <c r="J16" t="s">
        <v>50</v>
      </c>
      <c r="K16" t="s">
        <v>48</v>
      </c>
      <c r="L16" t="s">
        <v>50</v>
      </c>
      <c r="M16" t="s">
        <v>48</v>
      </c>
      <c r="N16" t="s">
        <v>49</v>
      </c>
      <c r="O16" t="s">
        <v>50</v>
      </c>
      <c r="P16" t="s">
        <v>48</v>
      </c>
      <c r="Q16" t="s">
        <v>47</v>
      </c>
      <c r="R16" t="s">
        <v>48</v>
      </c>
      <c r="S16" t="s">
        <v>50</v>
      </c>
      <c r="T16" t="s">
        <v>47</v>
      </c>
      <c r="U16" t="s">
        <v>48</v>
      </c>
      <c r="V16" t="s">
        <v>48</v>
      </c>
      <c r="W16" t="s">
        <v>47</v>
      </c>
      <c r="X16" t="s">
        <v>47</v>
      </c>
      <c r="Y16" t="s">
        <v>50</v>
      </c>
      <c r="Z16" t="s">
        <v>47</v>
      </c>
      <c r="AA16" t="s">
        <v>50</v>
      </c>
      <c r="AB16" t="s">
        <v>47</v>
      </c>
      <c r="AC16" t="s">
        <v>48</v>
      </c>
      <c r="AD16" t="s">
        <v>50</v>
      </c>
      <c r="AE16" t="s">
        <v>48</v>
      </c>
      <c r="AF16" t="s">
        <v>50</v>
      </c>
      <c r="AG16" t="s">
        <v>50</v>
      </c>
      <c r="AH16" t="s">
        <v>50</v>
      </c>
      <c r="AI16" t="s">
        <v>50</v>
      </c>
      <c r="AJ16" t="s">
        <v>48</v>
      </c>
    </row>
    <row r="17" spans="1:36">
      <c r="A17">
        <v>113</v>
      </c>
      <c r="B17" t="s">
        <v>50</v>
      </c>
      <c r="C17" t="s">
        <v>48</v>
      </c>
      <c r="D17" t="s">
        <v>48</v>
      </c>
      <c r="E17" t="s">
        <v>47</v>
      </c>
      <c r="F17" t="s">
        <v>50</v>
      </c>
      <c r="G17" t="s">
        <v>50</v>
      </c>
      <c r="H17" t="s">
        <v>47</v>
      </c>
      <c r="I17" t="s">
        <v>49</v>
      </c>
      <c r="J17" t="s">
        <v>48</v>
      </c>
      <c r="K17" t="s">
        <v>50</v>
      </c>
      <c r="L17" t="s">
        <v>48</v>
      </c>
      <c r="M17" t="s">
        <v>49</v>
      </c>
      <c r="N17" t="s">
        <v>49</v>
      </c>
      <c r="O17" t="s">
        <v>48</v>
      </c>
      <c r="P17" t="s">
        <v>50</v>
      </c>
      <c r="Q17" t="s">
        <v>51</v>
      </c>
      <c r="R17" t="s">
        <v>48</v>
      </c>
      <c r="S17" t="s">
        <v>48</v>
      </c>
      <c r="T17" t="s">
        <v>49</v>
      </c>
      <c r="U17" t="s">
        <v>50</v>
      </c>
      <c r="V17" t="s">
        <v>48</v>
      </c>
      <c r="W17" t="s">
        <v>47</v>
      </c>
      <c r="X17" t="s">
        <v>49</v>
      </c>
      <c r="Y17" t="s">
        <v>47</v>
      </c>
      <c r="Z17" t="s">
        <v>49</v>
      </c>
      <c r="AA17" t="s">
        <v>48</v>
      </c>
      <c r="AB17" t="s">
        <v>49</v>
      </c>
      <c r="AC17" t="s">
        <v>49</v>
      </c>
      <c r="AD17" t="s">
        <v>49</v>
      </c>
      <c r="AE17" t="s">
        <v>50</v>
      </c>
      <c r="AF17" t="s">
        <v>49</v>
      </c>
      <c r="AG17" t="s">
        <v>48</v>
      </c>
      <c r="AH17" t="s">
        <v>49</v>
      </c>
      <c r="AI17" t="s">
        <v>49</v>
      </c>
      <c r="AJ17" t="s">
        <v>48</v>
      </c>
    </row>
    <row r="18" spans="1:36">
      <c r="A18">
        <v>116</v>
      </c>
      <c r="B18" t="s">
        <v>50</v>
      </c>
      <c r="C18" t="s">
        <v>48</v>
      </c>
      <c r="D18" t="s">
        <v>48</v>
      </c>
      <c r="E18" t="s">
        <v>48</v>
      </c>
      <c r="F18" t="s">
        <v>50</v>
      </c>
      <c r="G18" t="s">
        <v>49</v>
      </c>
      <c r="H18" t="s">
        <v>50</v>
      </c>
      <c r="I18" t="s">
        <v>49</v>
      </c>
      <c r="J18" t="s">
        <v>50</v>
      </c>
      <c r="K18" t="s">
        <v>49</v>
      </c>
      <c r="L18" t="s">
        <v>50</v>
      </c>
      <c r="M18" t="s">
        <v>49</v>
      </c>
      <c r="N18" t="s">
        <v>49</v>
      </c>
      <c r="O18" t="s">
        <v>49</v>
      </c>
      <c r="P18" t="s">
        <v>49</v>
      </c>
      <c r="Q18" t="s">
        <v>49</v>
      </c>
      <c r="R18" t="s">
        <v>50</v>
      </c>
      <c r="S18" t="s">
        <v>48</v>
      </c>
      <c r="T18" t="s">
        <v>49</v>
      </c>
      <c r="U18" t="s">
        <v>49</v>
      </c>
      <c r="V18" t="s">
        <v>48</v>
      </c>
      <c r="W18" t="s">
        <v>49</v>
      </c>
      <c r="X18" t="s">
        <v>49</v>
      </c>
      <c r="Y18" t="s">
        <v>50</v>
      </c>
      <c r="Z18" t="s">
        <v>49</v>
      </c>
      <c r="AA18" t="s">
        <v>49</v>
      </c>
      <c r="AB18" t="s">
        <v>49</v>
      </c>
      <c r="AC18" t="s">
        <v>49</v>
      </c>
      <c r="AD18" t="s">
        <v>50</v>
      </c>
      <c r="AE18" t="s">
        <v>49</v>
      </c>
      <c r="AF18" t="s">
        <v>49</v>
      </c>
      <c r="AG18" t="s">
        <v>48</v>
      </c>
      <c r="AH18" t="s">
        <v>49</v>
      </c>
      <c r="AI18" t="s">
        <v>49</v>
      </c>
      <c r="AJ18" t="s">
        <v>48</v>
      </c>
    </row>
    <row r="19" spans="1:36">
      <c r="A19">
        <v>118</v>
      </c>
      <c r="B19" t="s">
        <v>48</v>
      </c>
      <c r="C19" t="s">
        <v>48</v>
      </c>
      <c r="D19" t="s">
        <v>48</v>
      </c>
      <c r="E19" t="s">
        <v>50</v>
      </c>
      <c r="F19" t="s">
        <v>48</v>
      </c>
      <c r="G19" t="s">
        <v>48</v>
      </c>
      <c r="H19" t="s">
        <v>48</v>
      </c>
      <c r="I19" t="s">
        <v>48</v>
      </c>
      <c r="J19" t="s">
        <v>48</v>
      </c>
      <c r="K19" t="s">
        <v>48</v>
      </c>
      <c r="L19" t="s">
        <v>48</v>
      </c>
      <c r="M19" t="s">
        <v>48</v>
      </c>
      <c r="N19" t="s">
        <v>48</v>
      </c>
      <c r="O19" t="s">
        <v>48</v>
      </c>
      <c r="P19" t="s">
        <v>48</v>
      </c>
      <c r="Q19" t="s">
        <v>47</v>
      </c>
      <c r="R19" t="s">
        <v>48</v>
      </c>
      <c r="S19" t="s">
        <v>48</v>
      </c>
      <c r="T19" t="s">
        <v>48</v>
      </c>
      <c r="U19" t="s">
        <v>48</v>
      </c>
      <c r="V19" t="s">
        <v>48</v>
      </c>
      <c r="W19" t="s">
        <v>47</v>
      </c>
      <c r="X19" t="s">
        <v>47</v>
      </c>
      <c r="Y19" t="s">
        <v>48</v>
      </c>
      <c r="Z19" t="s">
        <v>48</v>
      </c>
      <c r="AA19" t="s">
        <v>50</v>
      </c>
      <c r="AB19" t="s">
        <v>50</v>
      </c>
      <c r="AC19" t="s">
        <v>48</v>
      </c>
      <c r="AD19" t="s">
        <v>48</v>
      </c>
      <c r="AE19" t="s">
        <v>48</v>
      </c>
      <c r="AF19" t="s">
        <v>48</v>
      </c>
      <c r="AG19" t="s">
        <v>48</v>
      </c>
      <c r="AH19" t="s">
        <v>48</v>
      </c>
      <c r="AI19" t="s">
        <v>50</v>
      </c>
      <c r="AJ19" t="s">
        <v>48</v>
      </c>
    </row>
    <row r="20" spans="1:36">
      <c r="A20">
        <v>106</v>
      </c>
      <c r="B20" t="s">
        <v>48</v>
      </c>
      <c r="C20" t="s">
        <v>48</v>
      </c>
      <c r="D20" t="s">
        <v>49</v>
      </c>
      <c r="E20" t="s">
        <v>49</v>
      </c>
      <c r="F20" t="s">
        <v>50</v>
      </c>
      <c r="G20" t="s">
        <v>49</v>
      </c>
      <c r="H20" t="s">
        <v>50</v>
      </c>
      <c r="I20" t="s">
        <v>48</v>
      </c>
      <c r="J20" t="s">
        <v>47</v>
      </c>
      <c r="K20" t="s">
        <v>48</v>
      </c>
      <c r="L20" t="s">
        <v>50</v>
      </c>
      <c r="M20" t="s">
        <v>49</v>
      </c>
      <c r="N20" t="s">
        <v>49</v>
      </c>
      <c r="O20" t="s">
        <v>48</v>
      </c>
      <c r="P20" t="s">
        <v>48</v>
      </c>
      <c r="Q20" t="s">
        <v>48</v>
      </c>
      <c r="R20" t="s">
        <v>50</v>
      </c>
      <c r="S20" t="s">
        <v>48</v>
      </c>
      <c r="T20" t="s">
        <v>49</v>
      </c>
      <c r="U20" t="s">
        <v>49</v>
      </c>
      <c r="V20" t="s">
        <v>48</v>
      </c>
      <c r="W20" t="s">
        <v>49</v>
      </c>
      <c r="X20" t="s">
        <v>48</v>
      </c>
      <c r="Y20" t="s">
        <v>50</v>
      </c>
      <c r="Z20" t="s">
        <v>48</v>
      </c>
      <c r="AA20" t="s">
        <v>49</v>
      </c>
      <c r="AB20" t="s">
        <v>49</v>
      </c>
      <c r="AC20" t="s">
        <v>48</v>
      </c>
      <c r="AD20" t="s">
        <v>50</v>
      </c>
      <c r="AE20" t="s">
        <v>49</v>
      </c>
      <c r="AF20" t="s">
        <v>49</v>
      </c>
      <c r="AG20" t="s">
        <v>50</v>
      </c>
      <c r="AH20" t="s">
        <v>48</v>
      </c>
      <c r="AI20" t="s">
        <v>49</v>
      </c>
      <c r="AJ20" t="s">
        <v>50</v>
      </c>
    </row>
    <row r="21" spans="1:36">
      <c r="A21">
        <v>14</v>
      </c>
      <c r="B21" t="s">
        <v>51</v>
      </c>
      <c r="C21" t="s">
        <v>50</v>
      </c>
      <c r="D21" t="s">
        <v>49</v>
      </c>
      <c r="E21" t="s">
        <v>48</v>
      </c>
      <c r="F21" t="s">
        <v>48</v>
      </c>
      <c r="G21" t="s">
        <v>49</v>
      </c>
      <c r="H21" t="s">
        <v>50</v>
      </c>
      <c r="I21" t="s">
        <v>49</v>
      </c>
      <c r="J21" t="s">
        <v>49</v>
      </c>
      <c r="K21" t="s">
        <v>49</v>
      </c>
      <c r="L21" t="s">
        <v>48</v>
      </c>
      <c r="M21" t="s">
        <v>49</v>
      </c>
      <c r="N21" t="s">
        <v>49</v>
      </c>
      <c r="O21" t="s">
        <v>49</v>
      </c>
      <c r="P21" t="s">
        <v>49</v>
      </c>
      <c r="Q21" t="s">
        <v>49</v>
      </c>
      <c r="R21" t="s">
        <v>49</v>
      </c>
      <c r="S21" t="s">
        <v>49</v>
      </c>
      <c r="T21" t="s">
        <v>50</v>
      </c>
      <c r="U21" t="s">
        <v>48</v>
      </c>
      <c r="V21" t="s">
        <v>49</v>
      </c>
      <c r="W21" t="s">
        <v>49</v>
      </c>
      <c r="X21" t="s">
        <v>51</v>
      </c>
      <c r="Y21" t="s">
        <v>48</v>
      </c>
      <c r="Z21" t="s">
        <v>49</v>
      </c>
      <c r="AA21" t="s">
        <v>49</v>
      </c>
      <c r="AB21" t="s">
        <v>49</v>
      </c>
      <c r="AC21" t="s">
        <v>49</v>
      </c>
      <c r="AD21" t="s">
        <v>49</v>
      </c>
      <c r="AE21" t="s">
        <v>49</v>
      </c>
      <c r="AF21" t="s">
        <v>48</v>
      </c>
      <c r="AG21" t="s">
        <v>49</v>
      </c>
      <c r="AH21" t="s">
        <v>49</v>
      </c>
      <c r="AI21" t="s">
        <v>49</v>
      </c>
      <c r="AJ21" t="s">
        <v>49</v>
      </c>
    </row>
    <row r="22" spans="1:36">
      <c r="A22">
        <v>10</v>
      </c>
      <c r="B22" t="s">
        <v>50</v>
      </c>
      <c r="C22" t="s">
        <v>49</v>
      </c>
      <c r="D22" t="s">
        <v>50</v>
      </c>
      <c r="E22" t="s">
        <v>48</v>
      </c>
      <c r="F22" t="s">
        <v>48</v>
      </c>
      <c r="G22" t="s">
        <v>49</v>
      </c>
      <c r="H22" t="s">
        <v>50</v>
      </c>
      <c r="I22" t="s">
        <v>48</v>
      </c>
      <c r="J22" t="s">
        <v>48</v>
      </c>
      <c r="K22" t="s">
        <v>50</v>
      </c>
      <c r="L22" t="s">
        <v>48</v>
      </c>
      <c r="M22" t="s">
        <v>49</v>
      </c>
      <c r="N22" t="s">
        <v>48</v>
      </c>
      <c r="O22" t="s">
        <v>48</v>
      </c>
      <c r="P22" t="s">
        <v>50</v>
      </c>
      <c r="Q22" t="s">
        <v>48</v>
      </c>
      <c r="R22" t="s">
        <v>48</v>
      </c>
      <c r="S22" t="s">
        <v>49</v>
      </c>
      <c r="T22" t="s">
        <v>49</v>
      </c>
      <c r="U22" t="s">
        <v>49</v>
      </c>
      <c r="V22" t="s">
        <v>50</v>
      </c>
      <c r="W22" t="s">
        <v>48</v>
      </c>
      <c r="X22" t="s">
        <v>49</v>
      </c>
      <c r="Y22" t="s">
        <v>50</v>
      </c>
      <c r="Z22" t="s">
        <v>48</v>
      </c>
      <c r="AA22" t="s">
        <v>48</v>
      </c>
      <c r="AB22" t="s">
        <v>49</v>
      </c>
      <c r="AC22" t="s">
        <v>49</v>
      </c>
      <c r="AD22" t="s">
        <v>48</v>
      </c>
      <c r="AE22" t="s">
        <v>47</v>
      </c>
      <c r="AF22" t="s">
        <v>49</v>
      </c>
      <c r="AG22" t="s">
        <v>49</v>
      </c>
      <c r="AH22" t="s">
        <v>48</v>
      </c>
      <c r="AI22" t="s">
        <v>49</v>
      </c>
      <c r="AJ22" t="s">
        <v>49</v>
      </c>
    </row>
    <row r="23" spans="1:36">
      <c r="A23">
        <v>3</v>
      </c>
      <c r="B23" t="s">
        <v>47</v>
      </c>
      <c r="C23" t="s">
        <v>51</v>
      </c>
      <c r="D23" t="s">
        <v>51</v>
      </c>
      <c r="E23" t="s">
        <v>51</v>
      </c>
      <c r="F23" t="s">
        <v>48</v>
      </c>
      <c r="G23" t="s">
        <v>51</v>
      </c>
      <c r="H23" t="s">
        <v>48</v>
      </c>
      <c r="I23" t="s">
        <v>47</v>
      </c>
      <c r="J23" t="s">
        <v>48</v>
      </c>
      <c r="K23" t="s">
        <v>47</v>
      </c>
      <c r="L23" t="s">
        <v>48</v>
      </c>
      <c r="M23" t="s">
        <v>51</v>
      </c>
      <c r="N23" t="s">
        <v>47</v>
      </c>
      <c r="O23" t="s">
        <v>51</v>
      </c>
      <c r="P23" t="s">
        <v>50</v>
      </c>
      <c r="Q23" t="s">
        <v>50</v>
      </c>
      <c r="R23" t="s">
        <v>50</v>
      </c>
      <c r="S23" t="s">
        <v>48</v>
      </c>
      <c r="T23" t="s">
        <v>48</v>
      </c>
      <c r="U23" t="s">
        <v>48</v>
      </c>
      <c r="V23" t="s">
        <v>48</v>
      </c>
      <c r="W23" t="s">
        <v>48</v>
      </c>
      <c r="X23" t="s">
        <v>51</v>
      </c>
      <c r="Y23" t="s">
        <v>48</v>
      </c>
      <c r="Z23" t="s">
        <v>47</v>
      </c>
      <c r="AA23" t="s">
        <v>50</v>
      </c>
      <c r="AB23" t="s">
        <v>50</v>
      </c>
      <c r="AC23" t="s">
        <v>47</v>
      </c>
      <c r="AD23" t="s">
        <v>47</v>
      </c>
      <c r="AE23" t="s">
        <v>48</v>
      </c>
      <c r="AF23" t="s">
        <v>48</v>
      </c>
      <c r="AG23" t="s">
        <v>48</v>
      </c>
      <c r="AH23" t="s">
        <v>48</v>
      </c>
      <c r="AI23" t="s">
        <v>48</v>
      </c>
      <c r="AJ23" t="s">
        <v>48</v>
      </c>
    </row>
    <row r="24" spans="1:36">
      <c r="A24">
        <v>1</v>
      </c>
      <c r="B24" t="s">
        <v>49</v>
      </c>
      <c r="C24" t="s">
        <v>49</v>
      </c>
      <c r="D24" t="s">
        <v>49</v>
      </c>
      <c r="E24" t="s">
        <v>49</v>
      </c>
      <c r="F24" t="s">
        <v>49</v>
      </c>
      <c r="G24" t="s">
        <v>49</v>
      </c>
      <c r="H24" t="s">
        <v>49</v>
      </c>
      <c r="I24" t="s">
        <v>49</v>
      </c>
      <c r="J24" t="s">
        <v>49</v>
      </c>
      <c r="K24" t="s">
        <v>49</v>
      </c>
      <c r="L24" t="s">
        <v>49</v>
      </c>
      <c r="M24" t="s">
        <v>49</v>
      </c>
      <c r="N24" t="s">
        <v>49</v>
      </c>
      <c r="O24" t="s">
        <v>49</v>
      </c>
      <c r="P24" t="s">
        <v>47</v>
      </c>
      <c r="Q24" t="s">
        <v>47</v>
      </c>
      <c r="R24" t="s">
        <v>49</v>
      </c>
      <c r="S24" t="s">
        <v>49</v>
      </c>
      <c r="T24" t="s">
        <v>49</v>
      </c>
      <c r="U24" t="s">
        <v>49</v>
      </c>
      <c r="V24" t="s">
        <v>49</v>
      </c>
      <c r="W24" t="s">
        <v>48</v>
      </c>
      <c r="X24" t="s">
        <v>49</v>
      </c>
      <c r="Y24" t="s">
        <v>49</v>
      </c>
      <c r="Z24" t="s">
        <v>49</v>
      </c>
      <c r="AA24" t="s">
        <v>49</v>
      </c>
      <c r="AB24" t="s">
        <v>49</v>
      </c>
      <c r="AC24" t="s">
        <v>49</v>
      </c>
      <c r="AD24" t="s">
        <v>49</v>
      </c>
      <c r="AE24" t="s">
        <v>49</v>
      </c>
      <c r="AF24" t="s">
        <v>49</v>
      </c>
      <c r="AG24" t="s">
        <v>49</v>
      </c>
      <c r="AH24" t="s">
        <v>49</v>
      </c>
      <c r="AI24" t="s">
        <v>49</v>
      </c>
      <c r="AJ24" t="s">
        <v>49</v>
      </c>
    </row>
    <row r="25" spans="1:36">
      <c r="A25">
        <v>8</v>
      </c>
      <c r="B25" t="s">
        <v>50</v>
      </c>
      <c r="C25" t="s">
        <v>48</v>
      </c>
      <c r="D25" t="s">
        <v>49</v>
      </c>
      <c r="E25" t="s">
        <v>50</v>
      </c>
      <c r="F25" t="s">
        <v>50</v>
      </c>
      <c r="G25" t="s">
        <v>48</v>
      </c>
      <c r="H25" t="s">
        <v>50</v>
      </c>
      <c r="I25" t="s">
        <v>49</v>
      </c>
      <c r="J25" t="s">
        <v>48</v>
      </c>
      <c r="K25" t="s">
        <v>49</v>
      </c>
      <c r="L25" t="s">
        <v>50</v>
      </c>
      <c r="M25" t="s">
        <v>48</v>
      </c>
      <c r="N25" t="s">
        <v>48</v>
      </c>
      <c r="O25" t="s">
        <v>48</v>
      </c>
      <c r="P25" t="s">
        <v>48</v>
      </c>
      <c r="Q25" t="s">
        <v>50</v>
      </c>
      <c r="R25" t="s">
        <v>48</v>
      </c>
      <c r="S25" t="s">
        <v>49</v>
      </c>
      <c r="T25" t="s">
        <v>49</v>
      </c>
      <c r="U25" t="s">
        <v>49</v>
      </c>
      <c r="V25" t="s">
        <v>49</v>
      </c>
      <c r="W25" t="s">
        <v>48</v>
      </c>
      <c r="X25" t="s">
        <v>48</v>
      </c>
      <c r="Y25" t="s">
        <v>48</v>
      </c>
      <c r="Z25" t="s">
        <v>49</v>
      </c>
      <c r="AA25" t="s">
        <v>49</v>
      </c>
      <c r="AB25" t="s">
        <v>49</v>
      </c>
      <c r="AC25" t="s">
        <v>49</v>
      </c>
      <c r="AD25" t="s">
        <v>50</v>
      </c>
      <c r="AE25" t="s">
        <v>49</v>
      </c>
      <c r="AF25" t="s">
        <v>49</v>
      </c>
      <c r="AG25" t="s">
        <v>48</v>
      </c>
      <c r="AH25" t="s">
        <v>49</v>
      </c>
      <c r="AI25" t="s">
        <v>48</v>
      </c>
      <c r="AJ25" t="s">
        <v>48</v>
      </c>
    </row>
    <row r="26" spans="1:36">
      <c r="A26">
        <v>12</v>
      </c>
      <c r="B26" t="s">
        <v>47</v>
      </c>
      <c r="C26" t="s">
        <v>49</v>
      </c>
      <c r="D26" t="s">
        <v>50</v>
      </c>
      <c r="E26" t="s">
        <v>51</v>
      </c>
      <c r="F26" t="s">
        <v>48</v>
      </c>
      <c r="G26" t="s">
        <v>48</v>
      </c>
      <c r="H26" t="s">
        <v>48</v>
      </c>
      <c r="I26" t="s">
        <v>47</v>
      </c>
      <c r="J26" t="s">
        <v>48</v>
      </c>
      <c r="K26" t="s">
        <v>48</v>
      </c>
      <c r="L26" t="s">
        <v>49</v>
      </c>
      <c r="M26" t="s">
        <v>49</v>
      </c>
      <c r="N26" t="s">
        <v>48</v>
      </c>
      <c r="O26" t="s">
        <v>48</v>
      </c>
      <c r="P26" t="s">
        <v>50</v>
      </c>
      <c r="Q26" t="s">
        <v>51</v>
      </c>
      <c r="R26" t="s">
        <v>47</v>
      </c>
      <c r="S26" t="s">
        <v>49</v>
      </c>
      <c r="T26" t="s">
        <v>49</v>
      </c>
      <c r="U26" t="s">
        <v>50</v>
      </c>
      <c r="V26" t="s">
        <v>50</v>
      </c>
      <c r="W26" t="s">
        <v>47</v>
      </c>
      <c r="X26" t="s">
        <v>49</v>
      </c>
      <c r="Y26" t="s">
        <v>50</v>
      </c>
      <c r="Z26" t="s">
        <v>49</v>
      </c>
      <c r="AA26" t="s">
        <v>47</v>
      </c>
      <c r="AB26" t="s">
        <v>50</v>
      </c>
      <c r="AC26" t="s">
        <v>50</v>
      </c>
      <c r="AD26" t="s">
        <v>49</v>
      </c>
      <c r="AE26" t="s">
        <v>51</v>
      </c>
      <c r="AF26" t="s">
        <v>49</v>
      </c>
      <c r="AG26" t="s">
        <v>49</v>
      </c>
      <c r="AH26" t="s">
        <v>48</v>
      </c>
      <c r="AI26" t="s">
        <v>51</v>
      </c>
      <c r="AJ26" t="s">
        <v>49</v>
      </c>
    </row>
    <row r="27" spans="1:36">
      <c r="A27">
        <v>17</v>
      </c>
      <c r="B27" t="s">
        <v>51</v>
      </c>
      <c r="C27" t="s">
        <v>47</v>
      </c>
      <c r="D27" t="s">
        <v>49</v>
      </c>
      <c r="E27" t="s">
        <v>47</v>
      </c>
      <c r="F27" t="s">
        <v>47</v>
      </c>
      <c r="G27" t="s">
        <v>47</v>
      </c>
      <c r="H27" t="s">
        <v>51</v>
      </c>
      <c r="I27" t="s">
        <v>47</v>
      </c>
      <c r="J27" t="s">
        <v>51</v>
      </c>
      <c r="K27" t="s">
        <v>49</v>
      </c>
      <c r="L27" t="s">
        <v>47</v>
      </c>
      <c r="M27" t="s">
        <v>50</v>
      </c>
      <c r="N27" t="s">
        <v>50</v>
      </c>
      <c r="O27" t="s">
        <v>50</v>
      </c>
      <c r="P27" t="s">
        <v>50</v>
      </c>
      <c r="Q27" t="s">
        <v>51</v>
      </c>
      <c r="R27" t="s">
        <v>51</v>
      </c>
      <c r="S27" t="s">
        <v>49</v>
      </c>
      <c r="T27" t="s">
        <v>48</v>
      </c>
      <c r="U27" t="s">
        <v>48</v>
      </c>
      <c r="V27" t="s">
        <v>49</v>
      </c>
      <c r="W27" t="s">
        <v>51</v>
      </c>
      <c r="X27" t="s">
        <v>47</v>
      </c>
      <c r="Y27" t="s">
        <v>51</v>
      </c>
      <c r="Z27" t="s">
        <v>48</v>
      </c>
      <c r="AA27" t="s">
        <v>49</v>
      </c>
      <c r="AB27" t="s">
        <v>50</v>
      </c>
      <c r="AC27" t="s">
        <v>49</v>
      </c>
      <c r="AD27" t="s">
        <v>51</v>
      </c>
      <c r="AE27" t="s">
        <v>49</v>
      </c>
      <c r="AF27" t="s">
        <v>48</v>
      </c>
      <c r="AG27" t="s">
        <v>50</v>
      </c>
      <c r="AH27" t="s">
        <v>50</v>
      </c>
      <c r="AI27" t="s">
        <v>50</v>
      </c>
      <c r="AJ27" t="s">
        <v>51</v>
      </c>
    </row>
    <row r="28" spans="1:36">
      <c r="A28">
        <v>4</v>
      </c>
      <c r="B28" t="s">
        <v>47</v>
      </c>
      <c r="C28" t="s">
        <v>47</v>
      </c>
      <c r="D28" t="s">
        <v>50</v>
      </c>
      <c r="E28" t="s">
        <v>51</v>
      </c>
      <c r="F28" t="s">
        <v>50</v>
      </c>
      <c r="G28" t="s">
        <v>51</v>
      </c>
      <c r="H28" t="s">
        <v>50</v>
      </c>
      <c r="I28" t="s">
        <v>50</v>
      </c>
      <c r="J28" t="s">
        <v>50</v>
      </c>
      <c r="K28" t="s">
        <v>47</v>
      </c>
      <c r="L28" t="s">
        <v>50</v>
      </c>
      <c r="M28" t="s">
        <v>47</v>
      </c>
      <c r="N28" t="s">
        <v>51</v>
      </c>
      <c r="O28" t="s">
        <v>51</v>
      </c>
      <c r="P28" t="s">
        <v>51</v>
      </c>
      <c r="Q28" t="s">
        <v>51</v>
      </c>
      <c r="R28" t="s">
        <v>48</v>
      </c>
      <c r="S28" t="s">
        <v>47</v>
      </c>
      <c r="T28" t="s">
        <v>47</v>
      </c>
      <c r="U28" t="s">
        <v>51</v>
      </c>
      <c r="V28" t="s">
        <v>48</v>
      </c>
      <c r="W28" t="s">
        <v>50</v>
      </c>
      <c r="X28" t="s">
        <v>47</v>
      </c>
      <c r="Y28" t="s">
        <v>50</v>
      </c>
      <c r="Z28" t="s">
        <v>51</v>
      </c>
      <c r="AA28" t="s">
        <v>47</v>
      </c>
      <c r="AB28" t="s">
        <v>50</v>
      </c>
      <c r="AC28" t="s">
        <v>48</v>
      </c>
      <c r="AD28" t="s">
        <v>50</v>
      </c>
      <c r="AE28" t="s">
        <v>48</v>
      </c>
      <c r="AF28" t="s">
        <v>47</v>
      </c>
      <c r="AG28" t="s">
        <v>48</v>
      </c>
      <c r="AH28" t="s">
        <v>51</v>
      </c>
      <c r="AI28" t="s">
        <v>51</v>
      </c>
      <c r="AJ28" t="s">
        <v>48</v>
      </c>
    </row>
    <row r="29" spans="1:36">
      <c r="A29">
        <v>11</v>
      </c>
      <c r="B29" t="s">
        <v>49</v>
      </c>
      <c r="C29" t="s">
        <v>51</v>
      </c>
      <c r="D29" t="s">
        <v>50</v>
      </c>
      <c r="E29" t="s">
        <v>51</v>
      </c>
      <c r="F29" t="s">
        <v>49</v>
      </c>
      <c r="G29" t="s">
        <v>49</v>
      </c>
      <c r="H29" t="s">
        <v>49</v>
      </c>
      <c r="I29" t="s">
        <v>50</v>
      </c>
      <c r="J29" t="s">
        <v>49</v>
      </c>
      <c r="K29" t="s">
        <v>51</v>
      </c>
      <c r="L29" t="s">
        <v>49</v>
      </c>
      <c r="M29" t="s">
        <v>49</v>
      </c>
      <c r="N29" t="s">
        <v>51</v>
      </c>
      <c r="O29" t="s">
        <v>51</v>
      </c>
      <c r="P29" t="s">
        <v>51</v>
      </c>
      <c r="Q29" t="s">
        <v>51</v>
      </c>
      <c r="R29" t="s">
        <v>49</v>
      </c>
      <c r="S29" t="s">
        <v>49</v>
      </c>
      <c r="T29" t="s">
        <v>51</v>
      </c>
      <c r="U29" t="s">
        <v>51</v>
      </c>
      <c r="V29" t="s">
        <v>49</v>
      </c>
      <c r="W29" t="s">
        <v>51</v>
      </c>
      <c r="X29" t="s">
        <v>51</v>
      </c>
      <c r="Y29" t="s">
        <v>49</v>
      </c>
      <c r="Z29" t="s">
        <v>51</v>
      </c>
      <c r="AA29" t="s">
        <v>51</v>
      </c>
      <c r="AB29" t="s">
        <v>51</v>
      </c>
      <c r="AC29" t="s">
        <v>50</v>
      </c>
      <c r="AD29" t="s">
        <v>49</v>
      </c>
      <c r="AE29" t="s">
        <v>50</v>
      </c>
      <c r="AF29" t="s">
        <v>51</v>
      </c>
      <c r="AG29" t="s">
        <v>49</v>
      </c>
      <c r="AH29" t="s">
        <v>49</v>
      </c>
      <c r="AI29" t="s">
        <v>51</v>
      </c>
      <c r="AJ29" t="s">
        <v>49</v>
      </c>
    </row>
    <row r="30" spans="1:36">
      <c r="A30">
        <v>2</v>
      </c>
      <c r="B30" t="s">
        <v>47</v>
      </c>
      <c r="C30" t="s">
        <v>47</v>
      </c>
      <c r="D30" t="s">
        <v>48</v>
      </c>
      <c r="E30" t="s">
        <v>51</v>
      </c>
      <c r="F30" t="s">
        <v>50</v>
      </c>
      <c r="G30" t="s">
        <v>48</v>
      </c>
      <c r="H30" t="s">
        <v>47</v>
      </c>
      <c r="I30" t="s">
        <v>47</v>
      </c>
      <c r="J30" t="s">
        <v>48</v>
      </c>
      <c r="K30" t="s">
        <v>48</v>
      </c>
      <c r="L30" t="s">
        <v>50</v>
      </c>
      <c r="M30" t="s">
        <v>50</v>
      </c>
      <c r="N30" t="s">
        <v>47</v>
      </c>
      <c r="O30" t="s">
        <v>47</v>
      </c>
      <c r="P30" t="s">
        <v>47</v>
      </c>
      <c r="Q30" t="s">
        <v>51</v>
      </c>
      <c r="R30" t="s">
        <v>50</v>
      </c>
      <c r="S30" t="s">
        <v>47</v>
      </c>
      <c r="T30" t="s">
        <v>51</v>
      </c>
      <c r="U30" t="s">
        <v>48</v>
      </c>
      <c r="V30" t="s">
        <v>50</v>
      </c>
      <c r="W30" t="s">
        <v>51</v>
      </c>
      <c r="X30" t="s">
        <v>51</v>
      </c>
      <c r="Y30" t="s">
        <v>50</v>
      </c>
      <c r="Z30" t="s">
        <v>50</v>
      </c>
      <c r="AA30" t="s">
        <v>50</v>
      </c>
      <c r="AB30" t="s">
        <v>50</v>
      </c>
      <c r="AC30" t="s">
        <v>48</v>
      </c>
      <c r="AD30" t="s">
        <v>50</v>
      </c>
      <c r="AE30" t="s">
        <v>48</v>
      </c>
      <c r="AF30" t="s">
        <v>51</v>
      </c>
      <c r="AG30" t="s">
        <v>48</v>
      </c>
      <c r="AH30" t="s">
        <v>51</v>
      </c>
      <c r="AI30" t="s">
        <v>51</v>
      </c>
      <c r="AJ30" t="s">
        <v>48</v>
      </c>
    </row>
    <row r="31" spans="1:36">
      <c r="A31">
        <v>13</v>
      </c>
      <c r="B31" t="s">
        <v>51</v>
      </c>
      <c r="C31" t="s">
        <v>47</v>
      </c>
      <c r="D31" t="s">
        <v>50</v>
      </c>
      <c r="E31" t="s">
        <v>50</v>
      </c>
      <c r="F31" t="s">
        <v>50</v>
      </c>
      <c r="G31" t="s">
        <v>50</v>
      </c>
      <c r="H31" t="s">
        <v>47</v>
      </c>
      <c r="I31" t="s">
        <v>48</v>
      </c>
      <c r="J31" t="s">
        <v>49</v>
      </c>
      <c r="K31" t="s">
        <v>48</v>
      </c>
      <c r="L31" t="s">
        <v>48</v>
      </c>
      <c r="M31" t="s">
        <v>49</v>
      </c>
      <c r="N31" t="s">
        <v>48</v>
      </c>
      <c r="O31" t="s">
        <v>51</v>
      </c>
      <c r="P31" t="s">
        <v>47</v>
      </c>
      <c r="Q31" t="s">
        <v>50</v>
      </c>
      <c r="R31" t="s">
        <v>49</v>
      </c>
      <c r="S31" t="s">
        <v>48</v>
      </c>
      <c r="T31" t="s">
        <v>50</v>
      </c>
      <c r="U31" t="s">
        <v>50</v>
      </c>
      <c r="V31" t="s">
        <v>49</v>
      </c>
      <c r="W31" t="s">
        <v>50</v>
      </c>
      <c r="X31" t="s">
        <v>47</v>
      </c>
      <c r="Y31" t="s">
        <v>50</v>
      </c>
      <c r="Z31" t="s">
        <v>48</v>
      </c>
      <c r="AA31" t="s">
        <v>48</v>
      </c>
      <c r="AB31" t="s">
        <v>49</v>
      </c>
      <c r="AC31" t="s">
        <v>49</v>
      </c>
      <c r="AD31" t="s">
        <v>50</v>
      </c>
      <c r="AE31" t="s">
        <v>48</v>
      </c>
      <c r="AF31" t="s">
        <v>50</v>
      </c>
      <c r="AG31" t="s">
        <v>50</v>
      </c>
      <c r="AH31" t="s">
        <v>50</v>
      </c>
      <c r="AI31" t="s">
        <v>48</v>
      </c>
      <c r="AJ31" t="s">
        <v>48</v>
      </c>
    </row>
    <row r="32" spans="1:36">
      <c r="A32">
        <v>7</v>
      </c>
      <c r="B32" t="s">
        <v>47</v>
      </c>
      <c r="C32" t="s">
        <v>50</v>
      </c>
      <c r="D32" t="s">
        <v>49</v>
      </c>
      <c r="E32" t="s">
        <v>50</v>
      </c>
      <c r="F32" t="s">
        <v>50</v>
      </c>
      <c r="G32" t="s">
        <v>48</v>
      </c>
      <c r="H32" t="s">
        <v>50</v>
      </c>
      <c r="I32" t="s">
        <v>50</v>
      </c>
      <c r="J32" t="s">
        <v>48</v>
      </c>
      <c r="K32" t="s">
        <v>47</v>
      </c>
      <c r="L32" t="s">
        <v>50</v>
      </c>
      <c r="M32" t="s">
        <v>49</v>
      </c>
      <c r="N32" t="s">
        <v>48</v>
      </c>
      <c r="O32" t="s">
        <v>49</v>
      </c>
      <c r="P32" t="s">
        <v>50</v>
      </c>
      <c r="Q32" t="s">
        <v>47</v>
      </c>
      <c r="R32" t="s">
        <v>48</v>
      </c>
      <c r="S32" t="s">
        <v>49</v>
      </c>
      <c r="T32" t="s">
        <v>49</v>
      </c>
      <c r="U32" t="s">
        <v>50</v>
      </c>
      <c r="V32" t="s">
        <v>50</v>
      </c>
      <c r="W32" t="s">
        <v>47</v>
      </c>
      <c r="X32" t="s">
        <v>49</v>
      </c>
      <c r="Y32" t="s">
        <v>48</v>
      </c>
      <c r="Z32" t="s">
        <v>49</v>
      </c>
      <c r="AA32" t="s">
        <v>49</v>
      </c>
      <c r="AB32" t="s">
        <v>49</v>
      </c>
      <c r="AC32" t="s">
        <v>48</v>
      </c>
      <c r="AD32" t="s">
        <v>48</v>
      </c>
      <c r="AE32" t="s">
        <v>49</v>
      </c>
      <c r="AF32" t="s">
        <v>49</v>
      </c>
      <c r="AG32" t="s">
        <v>48</v>
      </c>
      <c r="AH32" t="s">
        <v>49</v>
      </c>
      <c r="AI32" t="s">
        <v>49</v>
      </c>
      <c r="AJ32" t="s">
        <v>48</v>
      </c>
    </row>
    <row r="33" spans="1:36">
      <c r="A33">
        <v>9</v>
      </c>
      <c r="B33" t="s">
        <v>50</v>
      </c>
      <c r="C33" t="s">
        <v>51</v>
      </c>
      <c r="D33" t="s">
        <v>47</v>
      </c>
      <c r="E33" t="s">
        <v>51</v>
      </c>
      <c r="F33" t="s">
        <v>50</v>
      </c>
      <c r="G33" t="s">
        <v>47</v>
      </c>
      <c r="H33" t="s">
        <v>48</v>
      </c>
      <c r="I33" t="s">
        <v>47</v>
      </c>
      <c r="J33" t="s">
        <v>50</v>
      </c>
      <c r="K33" t="s">
        <v>51</v>
      </c>
      <c r="L33" t="s">
        <v>48</v>
      </c>
      <c r="M33" t="s">
        <v>50</v>
      </c>
      <c r="N33" t="s">
        <v>50</v>
      </c>
      <c r="O33" t="s">
        <v>50</v>
      </c>
      <c r="P33" t="s">
        <v>50</v>
      </c>
      <c r="Q33" t="s">
        <v>47</v>
      </c>
      <c r="R33" t="s">
        <v>50</v>
      </c>
      <c r="S33" t="s">
        <v>47</v>
      </c>
      <c r="T33" t="s">
        <v>50</v>
      </c>
      <c r="U33" t="s">
        <v>47</v>
      </c>
      <c r="V33" t="s">
        <v>51</v>
      </c>
      <c r="W33" t="s">
        <v>47</v>
      </c>
      <c r="X33" t="s">
        <v>51</v>
      </c>
      <c r="Y33" t="s">
        <v>50</v>
      </c>
      <c r="Z33" t="s">
        <v>47</v>
      </c>
      <c r="AA33" t="s">
        <v>47</v>
      </c>
      <c r="AB33" t="s">
        <v>48</v>
      </c>
      <c r="AC33" t="s">
        <v>47</v>
      </c>
      <c r="AD33" t="s">
        <v>47</v>
      </c>
      <c r="AE33" t="s">
        <v>50</v>
      </c>
      <c r="AF33" t="s">
        <v>47</v>
      </c>
      <c r="AG33" t="s">
        <v>50</v>
      </c>
      <c r="AH33" t="s">
        <v>50</v>
      </c>
      <c r="AI33" t="s">
        <v>48</v>
      </c>
      <c r="AJ33" t="s">
        <v>50</v>
      </c>
    </row>
    <row r="34" spans="1:36">
      <c r="A34">
        <v>104</v>
      </c>
      <c r="B34" t="s">
        <v>48</v>
      </c>
      <c r="C34" t="s">
        <v>51</v>
      </c>
      <c r="D34" t="s">
        <v>48</v>
      </c>
      <c r="E34" t="s">
        <v>51</v>
      </c>
      <c r="F34" t="s">
        <v>49</v>
      </c>
      <c r="G34" t="s">
        <v>48</v>
      </c>
      <c r="H34" t="s">
        <v>48</v>
      </c>
      <c r="I34" t="s">
        <v>49</v>
      </c>
      <c r="J34" t="s">
        <v>49</v>
      </c>
      <c r="K34" t="s">
        <v>48</v>
      </c>
      <c r="L34" t="s">
        <v>49</v>
      </c>
      <c r="M34" t="s">
        <v>49</v>
      </c>
      <c r="N34" t="s">
        <v>51</v>
      </c>
      <c r="O34" t="s">
        <v>49</v>
      </c>
      <c r="P34" t="s">
        <v>48</v>
      </c>
      <c r="Q34" t="s">
        <v>51</v>
      </c>
      <c r="R34" t="s">
        <v>48</v>
      </c>
      <c r="S34" t="s">
        <v>48</v>
      </c>
      <c r="T34" t="s">
        <v>48</v>
      </c>
      <c r="U34" t="s">
        <v>48</v>
      </c>
      <c r="V34" t="s">
        <v>47</v>
      </c>
      <c r="W34" t="s">
        <v>51</v>
      </c>
      <c r="X34" t="s">
        <v>51</v>
      </c>
      <c r="Y34" t="s">
        <v>48</v>
      </c>
      <c r="Z34" t="s">
        <v>48</v>
      </c>
      <c r="AA34" t="s">
        <v>51</v>
      </c>
      <c r="AB34" t="s">
        <v>51</v>
      </c>
      <c r="AC34" t="s">
        <v>50</v>
      </c>
      <c r="AD34" t="s">
        <v>48</v>
      </c>
      <c r="AE34" t="s">
        <v>49</v>
      </c>
      <c r="AF34" t="s">
        <v>48</v>
      </c>
      <c r="AG34" t="s">
        <v>49</v>
      </c>
      <c r="AH34" t="s">
        <v>50</v>
      </c>
      <c r="AI34" t="s">
        <v>51</v>
      </c>
      <c r="AJ34" t="s">
        <v>49</v>
      </c>
    </row>
    <row r="35" spans="1:36">
      <c r="A35">
        <v>108</v>
      </c>
      <c r="B35" t="s">
        <v>50</v>
      </c>
      <c r="C35" t="s">
        <v>50</v>
      </c>
      <c r="D35" t="s">
        <v>48</v>
      </c>
      <c r="E35" t="s">
        <v>48</v>
      </c>
      <c r="F35" t="s">
        <v>50</v>
      </c>
      <c r="G35" t="s">
        <v>50</v>
      </c>
      <c r="H35" t="s">
        <v>50</v>
      </c>
      <c r="I35" t="s">
        <v>50</v>
      </c>
      <c r="J35" t="s">
        <v>50</v>
      </c>
      <c r="K35" t="s">
        <v>48</v>
      </c>
      <c r="L35" t="s">
        <v>50</v>
      </c>
      <c r="M35" t="s">
        <v>49</v>
      </c>
      <c r="N35" t="s">
        <v>49</v>
      </c>
      <c r="O35" t="s">
        <v>50</v>
      </c>
      <c r="P35" t="s">
        <v>48</v>
      </c>
      <c r="Q35" t="s">
        <v>50</v>
      </c>
      <c r="R35" t="s">
        <v>48</v>
      </c>
      <c r="S35" t="s">
        <v>47</v>
      </c>
      <c r="T35" t="s">
        <v>49</v>
      </c>
      <c r="U35" t="s">
        <v>50</v>
      </c>
      <c r="V35" t="s">
        <v>49</v>
      </c>
      <c r="W35" t="s">
        <v>50</v>
      </c>
      <c r="X35" t="s">
        <v>50</v>
      </c>
      <c r="Y35" t="s">
        <v>50</v>
      </c>
      <c r="Z35" t="s">
        <v>50</v>
      </c>
      <c r="AA35" t="s">
        <v>49</v>
      </c>
      <c r="AB35" t="s">
        <v>48</v>
      </c>
      <c r="AC35" t="s">
        <v>49</v>
      </c>
      <c r="AD35" t="s">
        <v>48</v>
      </c>
      <c r="AE35" t="s">
        <v>48</v>
      </c>
      <c r="AF35" t="s">
        <v>49</v>
      </c>
      <c r="AG35" t="s">
        <v>50</v>
      </c>
      <c r="AH35" t="s">
        <v>50</v>
      </c>
      <c r="AI35" t="s">
        <v>49</v>
      </c>
      <c r="AJ35" t="s">
        <v>50</v>
      </c>
    </row>
    <row r="36" spans="1:36">
      <c r="A36">
        <v>1</v>
      </c>
      <c r="B36" t="s">
        <v>51</v>
      </c>
      <c r="C36" t="s">
        <v>48</v>
      </c>
      <c r="D36" t="s">
        <v>49</v>
      </c>
      <c r="E36" t="s">
        <v>49</v>
      </c>
      <c r="F36" t="s">
        <v>51</v>
      </c>
      <c r="G36" t="s">
        <v>49</v>
      </c>
      <c r="H36" t="s">
        <v>51</v>
      </c>
      <c r="I36" t="s">
        <v>49</v>
      </c>
      <c r="J36" t="s">
        <v>51</v>
      </c>
      <c r="K36" t="s">
        <v>49</v>
      </c>
      <c r="L36" t="s">
        <v>51</v>
      </c>
      <c r="M36" t="s">
        <v>49</v>
      </c>
      <c r="N36" t="s">
        <v>49</v>
      </c>
      <c r="O36" t="s">
        <v>49</v>
      </c>
      <c r="P36" t="s">
        <v>49</v>
      </c>
      <c r="Q36" t="s">
        <v>48</v>
      </c>
      <c r="R36" t="s">
        <v>51</v>
      </c>
      <c r="S36" t="s">
        <v>49</v>
      </c>
      <c r="T36" t="s">
        <v>49</v>
      </c>
      <c r="U36" t="s">
        <v>49</v>
      </c>
      <c r="V36" t="s">
        <v>49</v>
      </c>
      <c r="W36" t="s">
        <v>49</v>
      </c>
      <c r="X36" t="s">
        <v>49</v>
      </c>
      <c r="Y36" t="s">
        <v>51</v>
      </c>
      <c r="Z36" t="s">
        <v>49</v>
      </c>
      <c r="AA36" t="s">
        <v>49</v>
      </c>
      <c r="AB36" t="s">
        <v>49</v>
      </c>
      <c r="AC36" t="s">
        <v>49</v>
      </c>
      <c r="AD36" t="s">
        <v>47</v>
      </c>
      <c r="AE36" t="s">
        <v>49</v>
      </c>
      <c r="AF36" t="s">
        <v>49</v>
      </c>
      <c r="AG36" t="s">
        <v>51</v>
      </c>
      <c r="AH36" t="s">
        <v>49</v>
      </c>
      <c r="AI36" t="s">
        <v>49</v>
      </c>
      <c r="AJ36" t="s">
        <v>51</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72390-9EB3-6148-86B7-DEE16FB0A4DE}">
  <dimension ref="A1:AJ33"/>
  <sheetViews>
    <sheetView workbookViewId="0">
      <selection activeCell="H37" sqref="H37"/>
    </sheetView>
  </sheetViews>
  <sheetFormatPr baseColWidth="10" defaultColWidth="7.5703125" defaultRowHeight="20"/>
  <sheetData>
    <row r="1" spans="1:36">
      <c r="A1" s="13" t="s">
        <v>11</v>
      </c>
      <c r="B1" t="s">
        <v>12</v>
      </c>
      <c r="C1" t="s">
        <v>13</v>
      </c>
      <c r="D1" t="s">
        <v>14</v>
      </c>
      <c r="E1" t="s">
        <v>15</v>
      </c>
      <c r="F1" t="s">
        <v>16</v>
      </c>
      <c r="G1" t="s">
        <v>17</v>
      </c>
      <c r="H1" t="s">
        <v>18</v>
      </c>
      <c r="I1" t="s">
        <v>19</v>
      </c>
      <c r="J1" t="s">
        <v>20</v>
      </c>
      <c r="K1" t="s">
        <v>21</v>
      </c>
      <c r="L1" t="s">
        <v>22</v>
      </c>
      <c r="M1" t="s">
        <v>23</v>
      </c>
      <c r="N1" t="s">
        <v>24</v>
      </c>
      <c r="O1" t="s">
        <v>25</v>
      </c>
      <c r="P1" t="s">
        <v>26</v>
      </c>
      <c r="Q1" t="s">
        <v>27</v>
      </c>
      <c r="R1" t="s">
        <v>28</v>
      </c>
      <c r="S1" t="s">
        <v>29</v>
      </c>
      <c r="T1" t="s">
        <v>30</v>
      </c>
      <c r="U1" t="s">
        <v>31</v>
      </c>
      <c r="V1" t="s">
        <v>32</v>
      </c>
      <c r="W1" t="s">
        <v>33</v>
      </c>
      <c r="X1" t="s">
        <v>34</v>
      </c>
      <c r="Y1" t="s">
        <v>35</v>
      </c>
      <c r="Z1" t="s">
        <v>36</v>
      </c>
      <c r="AA1" t="s">
        <v>37</v>
      </c>
      <c r="AB1" t="s">
        <v>38</v>
      </c>
      <c r="AC1" t="s">
        <v>39</v>
      </c>
      <c r="AD1" t="s">
        <v>40</v>
      </c>
      <c r="AE1" t="s">
        <v>41</v>
      </c>
      <c r="AF1" t="s">
        <v>42</v>
      </c>
      <c r="AG1" t="s">
        <v>43</v>
      </c>
      <c r="AH1" t="s">
        <v>44</v>
      </c>
      <c r="AI1" t="s">
        <v>45</v>
      </c>
      <c r="AJ1" t="s">
        <v>46</v>
      </c>
    </row>
    <row r="2" spans="1:36">
      <c r="A2">
        <v>107</v>
      </c>
      <c r="B2" t="s">
        <v>48</v>
      </c>
      <c r="C2" t="s">
        <v>51</v>
      </c>
      <c r="D2" t="s">
        <v>48</v>
      </c>
      <c r="E2" t="s">
        <v>51</v>
      </c>
      <c r="F2" t="s">
        <v>49</v>
      </c>
      <c r="G2" t="s">
        <v>47</v>
      </c>
      <c r="H2" t="s">
        <v>48</v>
      </c>
      <c r="I2" t="s">
        <v>51</v>
      </c>
      <c r="J2" t="s">
        <v>48</v>
      </c>
      <c r="K2" t="s">
        <v>48</v>
      </c>
      <c r="L2" t="s">
        <v>49</v>
      </c>
      <c r="M2" t="s">
        <v>47</v>
      </c>
      <c r="N2" t="s">
        <v>47</v>
      </c>
      <c r="O2" t="s">
        <v>51</v>
      </c>
      <c r="P2" t="s">
        <v>47</v>
      </c>
      <c r="Q2" t="s">
        <v>51</v>
      </c>
      <c r="R2" t="s">
        <v>49</v>
      </c>
      <c r="S2" t="s">
        <v>47</v>
      </c>
      <c r="T2" t="s">
        <v>51</v>
      </c>
      <c r="U2" t="s">
        <v>47</v>
      </c>
      <c r="V2" t="s">
        <v>47</v>
      </c>
      <c r="W2" t="s">
        <v>51</v>
      </c>
      <c r="X2" t="s">
        <v>51</v>
      </c>
      <c r="Y2" t="s">
        <v>48</v>
      </c>
      <c r="Z2" t="s">
        <v>47</v>
      </c>
      <c r="AA2" t="s">
        <v>51</v>
      </c>
      <c r="AB2" t="s">
        <v>51</v>
      </c>
      <c r="AC2" t="s">
        <v>50</v>
      </c>
      <c r="AD2" t="s">
        <v>48</v>
      </c>
      <c r="AE2" t="s">
        <v>48</v>
      </c>
      <c r="AF2" t="s">
        <v>47</v>
      </c>
      <c r="AG2" t="s">
        <v>49</v>
      </c>
      <c r="AH2" t="s">
        <v>51</v>
      </c>
      <c r="AI2" t="s">
        <v>47</v>
      </c>
      <c r="AJ2" t="s">
        <v>48</v>
      </c>
    </row>
    <row r="3" spans="1:36">
      <c r="A3">
        <v>106</v>
      </c>
      <c r="B3" t="s">
        <v>48</v>
      </c>
      <c r="C3" t="s">
        <v>48</v>
      </c>
      <c r="D3" t="s">
        <v>48</v>
      </c>
      <c r="E3" t="s">
        <v>49</v>
      </c>
      <c r="F3" t="s">
        <v>50</v>
      </c>
      <c r="G3" t="s">
        <v>49</v>
      </c>
      <c r="H3" t="s">
        <v>50</v>
      </c>
      <c r="I3" t="s">
        <v>48</v>
      </c>
      <c r="J3" t="s">
        <v>47</v>
      </c>
      <c r="K3" t="s">
        <v>48</v>
      </c>
      <c r="L3" t="s">
        <v>47</v>
      </c>
      <c r="M3" t="s">
        <v>49</v>
      </c>
      <c r="N3" t="s">
        <v>49</v>
      </c>
      <c r="O3" t="s">
        <v>48</v>
      </c>
      <c r="P3" t="s">
        <v>49</v>
      </c>
      <c r="Q3" t="s">
        <v>48</v>
      </c>
      <c r="R3" t="s">
        <v>50</v>
      </c>
      <c r="S3" t="s">
        <v>48</v>
      </c>
      <c r="T3" t="s">
        <v>49</v>
      </c>
      <c r="U3" t="s">
        <v>49</v>
      </c>
      <c r="V3" t="s">
        <v>48</v>
      </c>
      <c r="W3" t="s">
        <v>48</v>
      </c>
      <c r="X3" t="s">
        <v>48</v>
      </c>
      <c r="Y3" t="s">
        <v>50</v>
      </c>
      <c r="Z3" t="s">
        <v>48</v>
      </c>
      <c r="AA3" t="s">
        <v>49</v>
      </c>
      <c r="AB3" t="s">
        <v>49</v>
      </c>
      <c r="AC3" t="s">
        <v>48</v>
      </c>
      <c r="AD3" t="s">
        <v>50</v>
      </c>
      <c r="AE3" t="s">
        <v>49</v>
      </c>
      <c r="AF3" t="s">
        <v>49</v>
      </c>
      <c r="AG3" t="s">
        <v>50</v>
      </c>
      <c r="AH3" t="s">
        <v>48</v>
      </c>
      <c r="AI3" t="s">
        <v>49</v>
      </c>
      <c r="AJ3" t="s">
        <v>50</v>
      </c>
    </row>
    <row r="4" spans="1:36">
      <c r="A4">
        <v>1</v>
      </c>
      <c r="B4" t="s">
        <v>51</v>
      </c>
      <c r="C4" t="s">
        <v>49</v>
      </c>
      <c r="D4" t="s">
        <v>49</v>
      </c>
      <c r="E4" t="s">
        <v>49</v>
      </c>
      <c r="F4" t="s">
        <v>51</v>
      </c>
      <c r="G4" t="s">
        <v>49</v>
      </c>
      <c r="H4" t="s">
        <v>47</v>
      </c>
      <c r="I4" t="s">
        <v>49</v>
      </c>
      <c r="J4" t="s">
        <v>51</v>
      </c>
      <c r="K4" t="s">
        <v>49</v>
      </c>
      <c r="L4" t="s">
        <v>51</v>
      </c>
      <c r="M4" t="s">
        <v>49</v>
      </c>
      <c r="N4" t="s">
        <v>49</v>
      </c>
      <c r="O4" t="s">
        <v>49</v>
      </c>
      <c r="P4" t="s">
        <v>49</v>
      </c>
      <c r="Q4" t="s">
        <v>49</v>
      </c>
      <c r="R4" t="s">
        <v>51</v>
      </c>
      <c r="S4" t="s">
        <v>49</v>
      </c>
      <c r="T4" t="s">
        <v>49</v>
      </c>
      <c r="U4" t="s">
        <v>49</v>
      </c>
      <c r="V4" t="s">
        <v>49</v>
      </c>
      <c r="W4" t="s">
        <v>49</v>
      </c>
      <c r="X4" t="s">
        <v>49</v>
      </c>
      <c r="Y4" t="s">
        <v>51</v>
      </c>
      <c r="Z4" t="s">
        <v>49</v>
      </c>
      <c r="AA4" t="s">
        <v>49</v>
      </c>
      <c r="AB4" t="s">
        <v>49</v>
      </c>
      <c r="AC4" t="s">
        <v>49</v>
      </c>
      <c r="AD4" t="s">
        <v>51</v>
      </c>
      <c r="AE4" t="s">
        <v>49</v>
      </c>
      <c r="AF4" t="s">
        <v>49</v>
      </c>
      <c r="AG4" t="s">
        <v>51</v>
      </c>
      <c r="AH4" t="s">
        <v>49</v>
      </c>
      <c r="AI4" t="s">
        <v>49</v>
      </c>
      <c r="AJ4" t="s">
        <v>51</v>
      </c>
    </row>
    <row r="5" spans="1:36">
      <c r="A5">
        <v>105</v>
      </c>
      <c r="B5" t="s">
        <v>48</v>
      </c>
      <c r="C5" t="s">
        <v>47</v>
      </c>
      <c r="D5" t="s">
        <v>49</v>
      </c>
      <c r="E5" t="s">
        <v>48</v>
      </c>
      <c r="F5" t="s">
        <v>48</v>
      </c>
      <c r="G5" t="s">
        <v>47</v>
      </c>
      <c r="H5" t="s">
        <v>47</v>
      </c>
      <c r="I5" t="s">
        <v>48</v>
      </c>
      <c r="J5" t="s">
        <v>48</v>
      </c>
      <c r="K5" t="s">
        <v>48</v>
      </c>
      <c r="L5" t="s">
        <v>48</v>
      </c>
      <c r="M5" t="s">
        <v>47</v>
      </c>
      <c r="N5" t="s">
        <v>50</v>
      </c>
      <c r="O5" t="s">
        <v>51</v>
      </c>
      <c r="P5" t="s">
        <v>48</v>
      </c>
      <c r="Q5" t="s">
        <v>47</v>
      </c>
      <c r="R5" t="s">
        <v>48</v>
      </c>
      <c r="S5" t="s">
        <v>50</v>
      </c>
      <c r="T5" t="s">
        <v>48</v>
      </c>
      <c r="U5" t="s">
        <v>47</v>
      </c>
      <c r="V5" t="s">
        <v>48</v>
      </c>
      <c r="W5" t="s">
        <v>47</v>
      </c>
      <c r="X5" t="s">
        <v>51</v>
      </c>
      <c r="Y5" t="s">
        <v>48</v>
      </c>
      <c r="Z5" t="s">
        <v>47</v>
      </c>
      <c r="AA5" t="s">
        <v>48</v>
      </c>
      <c r="AB5" t="s">
        <v>48</v>
      </c>
      <c r="AC5" t="s">
        <v>49</v>
      </c>
      <c r="AD5" t="s">
        <v>47</v>
      </c>
      <c r="AE5" t="s">
        <v>49</v>
      </c>
      <c r="AF5" t="s">
        <v>48</v>
      </c>
      <c r="AG5" t="s">
        <v>48</v>
      </c>
      <c r="AH5" t="s">
        <v>47</v>
      </c>
      <c r="AI5" t="s">
        <v>50</v>
      </c>
      <c r="AJ5" t="s">
        <v>48</v>
      </c>
    </row>
    <row r="6" spans="1:36">
      <c r="A6">
        <v>108</v>
      </c>
      <c r="B6" t="s">
        <v>50</v>
      </c>
      <c r="C6" t="s">
        <v>50</v>
      </c>
      <c r="D6" t="s">
        <v>48</v>
      </c>
      <c r="E6" t="s">
        <v>49</v>
      </c>
      <c r="F6" t="s">
        <v>50</v>
      </c>
      <c r="G6" t="s">
        <v>50</v>
      </c>
      <c r="H6" t="s">
        <v>50</v>
      </c>
      <c r="I6" t="s">
        <v>50</v>
      </c>
      <c r="J6" t="s">
        <v>50</v>
      </c>
      <c r="K6" t="s">
        <v>48</v>
      </c>
      <c r="L6" t="s">
        <v>50</v>
      </c>
      <c r="M6" t="s">
        <v>49</v>
      </c>
      <c r="N6" t="s">
        <v>49</v>
      </c>
      <c r="O6" t="s">
        <v>48</v>
      </c>
      <c r="P6" t="s">
        <v>48</v>
      </c>
      <c r="Q6" t="s">
        <v>50</v>
      </c>
      <c r="R6" t="s">
        <v>48</v>
      </c>
      <c r="S6" t="s">
        <v>50</v>
      </c>
      <c r="T6" t="s">
        <v>48</v>
      </c>
      <c r="U6" t="s">
        <v>48</v>
      </c>
      <c r="V6" t="s">
        <v>49</v>
      </c>
      <c r="W6" t="s">
        <v>48</v>
      </c>
      <c r="X6" t="s">
        <v>50</v>
      </c>
      <c r="Y6" t="s">
        <v>50</v>
      </c>
      <c r="Z6" t="s">
        <v>48</v>
      </c>
      <c r="AA6" t="s">
        <v>49</v>
      </c>
      <c r="AB6" t="s">
        <v>48</v>
      </c>
      <c r="AC6" t="s">
        <v>49</v>
      </c>
      <c r="AD6" t="s">
        <v>48</v>
      </c>
      <c r="AE6" t="s">
        <v>48</v>
      </c>
      <c r="AF6" t="s">
        <v>49</v>
      </c>
      <c r="AG6" t="s">
        <v>50</v>
      </c>
      <c r="AH6" t="s">
        <v>50</v>
      </c>
      <c r="AI6" t="s">
        <v>49</v>
      </c>
      <c r="AJ6" t="s">
        <v>50</v>
      </c>
    </row>
    <row r="7" spans="1:36">
      <c r="A7">
        <v>123</v>
      </c>
      <c r="B7" t="s">
        <v>47</v>
      </c>
      <c r="C7" t="s">
        <v>48</v>
      </c>
      <c r="D7" t="s">
        <v>49</v>
      </c>
      <c r="E7" t="s">
        <v>48</v>
      </c>
      <c r="F7" t="s">
        <v>50</v>
      </c>
      <c r="G7" t="s">
        <v>49</v>
      </c>
      <c r="H7" t="s">
        <v>47</v>
      </c>
      <c r="I7" t="s">
        <v>49</v>
      </c>
      <c r="J7" t="s">
        <v>50</v>
      </c>
      <c r="K7" t="s">
        <v>49</v>
      </c>
      <c r="L7" t="s">
        <v>50</v>
      </c>
      <c r="M7" t="s">
        <v>49</v>
      </c>
      <c r="N7" t="s">
        <v>49</v>
      </c>
      <c r="O7" t="s">
        <v>50</v>
      </c>
      <c r="P7" t="s">
        <v>50</v>
      </c>
      <c r="Q7" t="s">
        <v>47</v>
      </c>
      <c r="R7" t="s">
        <v>48</v>
      </c>
      <c r="S7" t="s">
        <v>50</v>
      </c>
      <c r="T7" t="s">
        <v>49</v>
      </c>
      <c r="U7" t="s">
        <v>50</v>
      </c>
      <c r="V7" t="s">
        <v>49</v>
      </c>
      <c r="W7" t="s">
        <v>50</v>
      </c>
      <c r="X7" t="s">
        <v>50</v>
      </c>
      <c r="Y7" t="s">
        <v>47</v>
      </c>
      <c r="Z7" t="s">
        <v>48</v>
      </c>
      <c r="AA7" t="s">
        <v>49</v>
      </c>
      <c r="AB7" t="s">
        <v>49</v>
      </c>
      <c r="AC7" t="s">
        <v>49</v>
      </c>
      <c r="AD7" t="s">
        <v>50</v>
      </c>
      <c r="AE7" t="s">
        <v>49</v>
      </c>
      <c r="AF7" t="s">
        <v>49</v>
      </c>
      <c r="AG7" t="s">
        <v>50</v>
      </c>
      <c r="AH7" t="s">
        <v>50</v>
      </c>
      <c r="AI7" t="s">
        <v>49</v>
      </c>
      <c r="AJ7" t="s">
        <v>50</v>
      </c>
    </row>
    <row r="8" spans="1:36">
      <c r="A8">
        <v>112</v>
      </c>
      <c r="B8" t="s">
        <v>47</v>
      </c>
      <c r="C8" t="s">
        <v>48</v>
      </c>
      <c r="D8" t="s">
        <v>48</v>
      </c>
      <c r="E8" t="s">
        <v>47</v>
      </c>
      <c r="F8" t="s">
        <v>51</v>
      </c>
      <c r="G8" t="s">
        <v>50</v>
      </c>
      <c r="H8" t="s">
        <v>47</v>
      </c>
      <c r="I8" t="s">
        <v>50</v>
      </c>
      <c r="J8" t="s">
        <v>51</v>
      </c>
      <c r="K8" t="s">
        <v>48</v>
      </c>
      <c r="L8" t="s">
        <v>47</v>
      </c>
      <c r="M8" t="s">
        <v>48</v>
      </c>
      <c r="N8" t="s">
        <v>48</v>
      </c>
      <c r="O8" t="s">
        <v>50</v>
      </c>
      <c r="P8" t="s">
        <v>50</v>
      </c>
      <c r="Q8" t="s">
        <v>47</v>
      </c>
      <c r="R8" t="s">
        <v>47</v>
      </c>
      <c r="S8" t="s">
        <v>48</v>
      </c>
      <c r="T8" t="s">
        <v>48</v>
      </c>
      <c r="U8" t="s">
        <v>48</v>
      </c>
      <c r="V8" t="s">
        <v>49</v>
      </c>
      <c r="W8" t="s">
        <v>47</v>
      </c>
      <c r="X8" t="s">
        <v>48</v>
      </c>
      <c r="Y8" t="s">
        <v>47</v>
      </c>
      <c r="Z8" t="s">
        <v>48</v>
      </c>
      <c r="AA8" t="s">
        <v>48</v>
      </c>
      <c r="AB8" t="s">
        <v>49</v>
      </c>
      <c r="AC8" t="s">
        <v>48</v>
      </c>
      <c r="AD8" t="s">
        <v>47</v>
      </c>
      <c r="AE8" t="s">
        <v>49</v>
      </c>
      <c r="AF8" t="s">
        <v>49</v>
      </c>
      <c r="AG8" t="s">
        <v>47</v>
      </c>
      <c r="AH8" t="s">
        <v>50</v>
      </c>
      <c r="AI8" t="s">
        <v>48</v>
      </c>
      <c r="AJ8" t="s">
        <v>47</v>
      </c>
    </row>
    <row r="9" spans="1:36">
      <c r="A9">
        <v>120</v>
      </c>
      <c r="B9" t="s">
        <v>50</v>
      </c>
      <c r="C9" t="s">
        <v>49</v>
      </c>
      <c r="D9" t="s">
        <v>49</v>
      </c>
      <c r="E9" t="s">
        <v>48</v>
      </c>
      <c r="F9" t="s">
        <v>50</v>
      </c>
      <c r="G9" t="s">
        <v>49</v>
      </c>
      <c r="H9" t="s">
        <v>50</v>
      </c>
      <c r="I9" t="s">
        <v>49</v>
      </c>
      <c r="J9" t="s">
        <v>48</v>
      </c>
      <c r="K9" t="s">
        <v>49</v>
      </c>
      <c r="L9" t="s">
        <v>48</v>
      </c>
      <c r="M9" t="s">
        <v>49</v>
      </c>
      <c r="N9" t="s">
        <v>49</v>
      </c>
      <c r="O9" t="s">
        <v>49</v>
      </c>
      <c r="P9" t="s">
        <v>48</v>
      </c>
      <c r="Q9" t="s">
        <v>48</v>
      </c>
      <c r="R9" t="s">
        <v>48</v>
      </c>
      <c r="S9" t="s">
        <v>48</v>
      </c>
      <c r="T9" t="s">
        <v>49</v>
      </c>
      <c r="U9" t="s">
        <v>48</v>
      </c>
      <c r="V9" t="s">
        <v>49</v>
      </c>
      <c r="W9" t="s">
        <v>49</v>
      </c>
      <c r="X9" t="s">
        <v>49</v>
      </c>
      <c r="Y9" t="s">
        <v>48</v>
      </c>
      <c r="Z9" t="s">
        <v>49</v>
      </c>
      <c r="AA9" t="s">
        <v>49</v>
      </c>
      <c r="AB9" t="s">
        <v>49</v>
      </c>
      <c r="AC9" t="s">
        <v>49</v>
      </c>
      <c r="AD9" t="s">
        <v>50</v>
      </c>
      <c r="AE9" t="s">
        <v>49</v>
      </c>
      <c r="AF9" t="s">
        <v>49</v>
      </c>
      <c r="AG9" t="s">
        <v>50</v>
      </c>
      <c r="AH9" t="s">
        <v>48</v>
      </c>
      <c r="AI9" t="s">
        <v>49</v>
      </c>
      <c r="AJ9" t="s">
        <v>48</v>
      </c>
    </row>
    <row r="10" spans="1:36">
      <c r="A10">
        <v>102</v>
      </c>
      <c r="B10" t="s">
        <v>49</v>
      </c>
      <c r="C10" t="s">
        <v>48</v>
      </c>
      <c r="D10" t="s">
        <v>48</v>
      </c>
      <c r="E10" t="s">
        <v>50</v>
      </c>
      <c r="F10" t="s">
        <v>49</v>
      </c>
      <c r="G10" t="s">
        <v>48</v>
      </c>
      <c r="H10" t="s">
        <v>48</v>
      </c>
      <c r="I10" t="s">
        <v>49</v>
      </c>
      <c r="J10" t="s">
        <v>49</v>
      </c>
      <c r="K10" t="s">
        <v>48</v>
      </c>
      <c r="L10" t="s">
        <v>49</v>
      </c>
      <c r="M10" t="s">
        <v>48</v>
      </c>
      <c r="N10" t="s">
        <v>50</v>
      </c>
      <c r="O10" t="s">
        <v>51</v>
      </c>
      <c r="P10" t="s">
        <v>50</v>
      </c>
      <c r="Q10" t="s">
        <v>47</v>
      </c>
      <c r="R10" t="s">
        <v>49</v>
      </c>
      <c r="S10" t="s">
        <v>48</v>
      </c>
      <c r="T10" t="s">
        <v>48</v>
      </c>
      <c r="U10" t="s">
        <v>47</v>
      </c>
      <c r="V10" t="s">
        <v>48</v>
      </c>
      <c r="W10" t="s">
        <v>51</v>
      </c>
      <c r="X10" t="s">
        <v>51</v>
      </c>
      <c r="Y10" t="s">
        <v>48</v>
      </c>
      <c r="Z10" t="s">
        <v>49</v>
      </c>
      <c r="AA10" t="s">
        <v>48</v>
      </c>
      <c r="AB10" t="s">
        <v>48</v>
      </c>
      <c r="AC10" t="s">
        <v>48</v>
      </c>
      <c r="AD10" t="s">
        <v>50</v>
      </c>
      <c r="AE10" t="s">
        <v>49</v>
      </c>
      <c r="AF10" t="s">
        <v>48</v>
      </c>
      <c r="AG10" t="s">
        <v>49</v>
      </c>
      <c r="AH10" t="s">
        <v>48</v>
      </c>
      <c r="AI10" t="s">
        <v>51</v>
      </c>
      <c r="AJ10" t="s">
        <v>49</v>
      </c>
    </row>
    <row r="11" spans="1:36">
      <c r="A11">
        <v>118</v>
      </c>
      <c r="B11" t="s">
        <v>48</v>
      </c>
      <c r="C11" t="s">
        <v>48</v>
      </c>
      <c r="D11" t="s">
        <v>48</v>
      </c>
      <c r="E11" t="s">
        <v>50</v>
      </c>
      <c r="F11" t="s">
        <v>48</v>
      </c>
      <c r="G11" t="s">
        <v>50</v>
      </c>
      <c r="H11" t="s">
        <v>48</v>
      </c>
      <c r="I11" t="s">
        <v>50</v>
      </c>
      <c r="J11" t="s">
        <v>50</v>
      </c>
      <c r="K11" t="s">
        <v>48</v>
      </c>
      <c r="L11" t="s">
        <v>50</v>
      </c>
      <c r="M11" t="s">
        <v>50</v>
      </c>
      <c r="N11" t="s">
        <v>50</v>
      </c>
      <c r="O11" t="s">
        <v>50</v>
      </c>
      <c r="P11" t="s">
        <v>50</v>
      </c>
      <c r="Q11" t="s">
        <v>50</v>
      </c>
      <c r="R11" t="s">
        <v>50</v>
      </c>
      <c r="S11" t="s">
        <v>48</v>
      </c>
      <c r="T11" t="s">
        <v>48</v>
      </c>
      <c r="U11" t="s">
        <v>50</v>
      </c>
      <c r="V11" t="s">
        <v>48</v>
      </c>
      <c r="W11" t="s">
        <v>50</v>
      </c>
      <c r="X11" t="s">
        <v>50</v>
      </c>
      <c r="Y11" t="s">
        <v>50</v>
      </c>
      <c r="Z11" t="s">
        <v>50</v>
      </c>
      <c r="AA11" t="s">
        <v>50</v>
      </c>
      <c r="AB11" t="s">
        <v>50</v>
      </c>
      <c r="AC11" t="s">
        <v>48</v>
      </c>
      <c r="AD11" t="s">
        <v>50</v>
      </c>
      <c r="AE11" t="s">
        <v>49</v>
      </c>
      <c r="AF11" t="s">
        <v>48</v>
      </c>
      <c r="AG11" t="s">
        <v>50</v>
      </c>
      <c r="AH11" t="s">
        <v>48</v>
      </c>
      <c r="AI11" t="s">
        <v>50</v>
      </c>
      <c r="AJ11" t="s">
        <v>50</v>
      </c>
    </row>
    <row r="12" spans="1:36">
      <c r="A12">
        <v>114</v>
      </c>
      <c r="B12" t="s">
        <v>51</v>
      </c>
      <c r="C12" t="s">
        <v>49</v>
      </c>
      <c r="D12" t="s">
        <v>48</v>
      </c>
      <c r="E12" t="s">
        <v>47</v>
      </c>
      <c r="F12" t="s">
        <v>51</v>
      </c>
      <c r="G12" t="s">
        <v>49</v>
      </c>
      <c r="H12" t="s">
        <v>47</v>
      </c>
      <c r="I12" t="s">
        <v>48</v>
      </c>
      <c r="J12" t="s">
        <v>47</v>
      </c>
      <c r="K12" t="s">
        <v>48</v>
      </c>
      <c r="L12" t="s">
        <v>51</v>
      </c>
      <c r="M12" t="s">
        <v>48</v>
      </c>
      <c r="N12" t="s">
        <v>48</v>
      </c>
      <c r="O12" t="s">
        <v>47</v>
      </c>
      <c r="P12" t="s">
        <v>48</v>
      </c>
      <c r="Q12" t="s">
        <v>48</v>
      </c>
      <c r="R12" t="s">
        <v>48</v>
      </c>
      <c r="S12" t="s">
        <v>48</v>
      </c>
      <c r="T12" t="s">
        <v>49</v>
      </c>
      <c r="U12" t="s">
        <v>48</v>
      </c>
      <c r="V12" t="s">
        <v>48</v>
      </c>
      <c r="W12" t="s">
        <v>47</v>
      </c>
      <c r="X12" t="s">
        <v>51</v>
      </c>
      <c r="Y12" t="s">
        <v>47</v>
      </c>
      <c r="Z12" t="s">
        <v>49</v>
      </c>
      <c r="AA12" t="s">
        <v>48</v>
      </c>
      <c r="AB12" t="s">
        <v>48</v>
      </c>
      <c r="AC12" t="s">
        <v>48</v>
      </c>
      <c r="AD12" t="s">
        <v>51</v>
      </c>
      <c r="AE12" t="s">
        <v>49</v>
      </c>
      <c r="AF12" t="s">
        <v>48</v>
      </c>
      <c r="AG12" t="s">
        <v>51</v>
      </c>
      <c r="AH12" t="s">
        <v>48</v>
      </c>
      <c r="AI12" t="s">
        <v>49</v>
      </c>
      <c r="AJ12" t="s">
        <v>47</v>
      </c>
    </row>
    <row r="13" spans="1:36">
      <c r="A13">
        <v>111</v>
      </c>
      <c r="B13" t="s">
        <v>50</v>
      </c>
      <c r="C13" t="s">
        <v>48</v>
      </c>
      <c r="D13" t="s">
        <v>48</v>
      </c>
      <c r="E13" t="s">
        <v>48</v>
      </c>
      <c r="F13" t="s">
        <v>50</v>
      </c>
      <c r="G13" t="s">
        <v>49</v>
      </c>
      <c r="H13" t="s">
        <v>50</v>
      </c>
      <c r="I13" t="s">
        <v>49</v>
      </c>
      <c r="J13" t="s">
        <v>50</v>
      </c>
      <c r="K13" t="s">
        <v>48</v>
      </c>
      <c r="L13" t="s">
        <v>50</v>
      </c>
      <c r="M13" t="s">
        <v>49</v>
      </c>
      <c r="N13" t="s">
        <v>49</v>
      </c>
      <c r="O13" t="s">
        <v>48</v>
      </c>
      <c r="P13" t="s">
        <v>49</v>
      </c>
      <c r="Q13" t="s">
        <v>48</v>
      </c>
      <c r="R13" t="s">
        <v>48</v>
      </c>
      <c r="S13" t="s">
        <v>48</v>
      </c>
      <c r="T13" t="s">
        <v>49</v>
      </c>
      <c r="U13" t="s">
        <v>49</v>
      </c>
      <c r="V13" t="s">
        <v>49</v>
      </c>
      <c r="W13" t="s">
        <v>49</v>
      </c>
      <c r="X13" t="s">
        <v>48</v>
      </c>
      <c r="Y13" t="s">
        <v>50</v>
      </c>
      <c r="Z13" t="s">
        <v>49</v>
      </c>
      <c r="AA13" t="s">
        <v>49</v>
      </c>
      <c r="AB13" t="s">
        <v>49</v>
      </c>
      <c r="AC13" t="s">
        <v>49</v>
      </c>
      <c r="AD13" t="s">
        <v>50</v>
      </c>
      <c r="AE13" t="s">
        <v>49</v>
      </c>
      <c r="AF13" t="s">
        <v>49</v>
      </c>
      <c r="AG13" t="s">
        <v>48</v>
      </c>
      <c r="AH13" t="s">
        <v>49</v>
      </c>
      <c r="AI13" t="s">
        <v>49</v>
      </c>
      <c r="AJ13" t="s">
        <v>48</v>
      </c>
    </row>
    <row r="14" spans="1:36">
      <c r="A14">
        <v>103</v>
      </c>
      <c r="B14" t="s">
        <v>48</v>
      </c>
      <c r="C14" t="s">
        <v>50</v>
      </c>
      <c r="D14" t="s">
        <v>48</v>
      </c>
      <c r="E14" t="s">
        <v>50</v>
      </c>
      <c r="F14" t="s">
        <v>48</v>
      </c>
      <c r="G14" t="s">
        <v>48</v>
      </c>
      <c r="H14" t="s">
        <v>48</v>
      </c>
      <c r="I14" t="s">
        <v>48</v>
      </c>
      <c r="J14" t="s">
        <v>48</v>
      </c>
      <c r="K14" t="s">
        <v>48</v>
      </c>
      <c r="L14" t="s">
        <v>48</v>
      </c>
      <c r="M14" t="s">
        <v>49</v>
      </c>
      <c r="N14" t="s">
        <v>48</v>
      </c>
      <c r="O14" t="s">
        <v>48</v>
      </c>
      <c r="P14" t="s">
        <v>48</v>
      </c>
      <c r="Q14" t="s">
        <v>50</v>
      </c>
      <c r="R14" t="s">
        <v>48</v>
      </c>
      <c r="S14" t="s">
        <v>48</v>
      </c>
      <c r="T14" t="s">
        <v>48</v>
      </c>
      <c r="U14" t="s">
        <v>48</v>
      </c>
      <c r="V14" t="s">
        <v>48</v>
      </c>
      <c r="W14" t="s">
        <v>50</v>
      </c>
      <c r="X14" t="s">
        <v>50</v>
      </c>
      <c r="Y14" t="s">
        <v>48</v>
      </c>
      <c r="Z14" t="s">
        <v>48</v>
      </c>
      <c r="AA14" t="s">
        <v>48</v>
      </c>
      <c r="AB14" t="s">
        <v>48</v>
      </c>
      <c r="AC14" t="s">
        <v>48</v>
      </c>
      <c r="AD14" t="s">
        <v>48</v>
      </c>
      <c r="AE14" t="s">
        <v>48</v>
      </c>
      <c r="AF14" t="s">
        <v>48</v>
      </c>
      <c r="AG14" t="s">
        <v>48</v>
      </c>
      <c r="AH14" t="s">
        <v>48</v>
      </c>
      <c r="AI14" t="s">
        <v>48</v>
      </c>
      <c r="AJ14" t="s">
        <v>48</v>
      </c>
    </row>
    <row r="15" spans="1:36">
      <c r="A15">
        <v>109</v>
      </c>
      <c r="B15" t="s">
        <v>48</v>
      </c>
      <c r="C15" t="s">
        <v>48</v>
      </c>
      <c r="D15" t="s">
        <v>48</v>
      </c>
      <c r="E15" t="s">
        <v>48</v>
      </c>
      <c r="F15" t="s">
        <v>50</v>
      </c>
      <c r="G15" t="s">
        <v>48</v>
      </c>
      <c r="H15" t="s">
        <v>48</v>
      </c>
      <c r="I15" t="s">
        <v>48</v>
      </c>
      <c r="J15" t="s">
        <v>48</v>
      </c>
      <c r="K15" t="s">
        <v>48</v>
      </c>
      <c r="L15" t="s">
        <v>48</v>
      </c>
      <c r="M15" t="s">
        <v>48</v>
      </c>
      <c r="N15" t="s">
        <v>48</v>
      </c>
      <c r="O15" t="s">
        <v>50</v>
      </c>
      <c r="P15" t="s">
        <v>48</v>
      </c>
      <c r="Q15" t="s">
        <v>48</v>
      </c>
      <c r="R15" t="s">
        <v>48</v>
      </c>
      <c r="S15" t="s">
        <v>48</v>
      </c>
      <c r="T15" t="s">
        <v>49</v>
      </c>
      <c r="U15" t="s">
        <v>48</v>
      </c>
      <c r="V15" t="s">
        <v>48</v>
      </c>
      <c r="W15" t="s">
        <v>48</v>
      </c>
      <c r="X15" t="s">
        <v>48</v>
      </c>
      <c r="Y15" t="s">
        <v>50</v>
      </c>
      <c r="Z15" t="s">
        <v>48</v>
      </c>
      <c r="AA15" t="s">
        <v>48</v>
      </c>
      <c r="AB15" t="s">
        <v>48</v>
      </c>
      <c r="AC15" t="s">
        <v>48</v>
      </c>
      <c r="AD15" t="s">
        <v>50</v>
      </c>
      <c r="AE15" t="s">
        <v>48</v>
      </c>
      <c r="AF15" t="s">
        <v>49</v>
      </c>
      <c r="AG15" t="s">
        <v>48</v>
      </c>
      <c r="AH15" t="s">
        <v>48</v>
      </c>
      <c r="AI15" t="s">
        <v>48</v>
      </c>
      <c r="AJ15" t="s">
        <v>50</v>
      </c>
    </row>
    <row r="16" spans="1:36">
      <c r="A16">
        <v>119</v>
      </c>
      <c r="B16" t="s">
        <v>47</v>
      </c>
      <c r="C16" t="s">
        <v>48</v>
      </c>
      <c r="D16" t="s">
        <v>49</v>
      </c>
      <c r="E16" t="s">
        <v>48</v>
      </c>
      <c r="F16" t="s">
        <v>48</v>
      </c>
      <c r="G16" t="s">
        <v>49</v>
      </c>
      <c r="H16" t="s">
        <v>50</v>
      </c>
      <c r="I16" t="s">
        <v>48</v>
      </c>
      <c r="J16" t="s">
        <v>50</v>
      </c>
      <c r="K16" t="s">
        <v>48</v>
      </c>
      <c r="L16" t="s">
        <v>48</v>
      </c>
      <c r="M16" t="s">
        <v>48</v>
      </c>
      <c r="N16" t="s">
        <v>48</v>
      </c>
      <c r="O16" t="s">
        <v>49</v>
      </c>
      <c r="P16" t="s">
        <v>49</v>
      </c>
      <c r="Q16" t="s">
        <v>47</v>
      </c>
      <c r="R16" t="s">
        <v>48</v>
      </c>
      <c r="S16" t="s">
        <v>49</v>
      </c>
      <c r="T16" t="s">
        <v>49</v>
      </c>
      <c r="U16" t="s">
        <v>48</v>
      </c>
      <c r="V16" t="s">
        <v>48</v>
      </c>
      <c r="W16" t="s">
        <v>48</v>
      </c>
      <c r="X16" t="s">
        <v>48</v>
      </c>
      <c r="Y16" t="s">
        <v>48</v>
      </c>
      <c r="Z16" t="s">
        <v>49</v>
      </c>
      <c r="AA16" t="s">
        <v>48</v>
      </c>
      <c r="AB16" t="s">
        <v>49</v>
      </c>
      <c r="AC16" t="s">
        <v>49</v>
      </c>
      <c r="AD16" t="s">
        <v>48</v>
      </c>
      <c r="AE16" t="s">
        <v>49</v>
      </c>
      <c r="AF16" t="s">
        <v>49</v>
      </c>
      <c r="AG16" t="s">
        <v>50</v>
      </c>
      <c r="AH16" t="s">
        <v>48</v>
      </c>
      <c r="AI16" t="s">
        <v>49</v>
      </c>
      <c r="AJ16" t="s">
        <v>48</v>
      </c>
    </row>
    <row r="17" spans="1:36">
      <c r="A17">
        <v>115</v>
      </c>
      <c r="B17" t="s">
        <v>47</v>
      </c>
      <c r="C17" t="s">
        <v>48</v>
      </c>
      <c r="D17" t="s">
        <v>49</v>
      </c>
      <c r="E17" t="s">
        <v>48</v>
      </c>
      <c r="F17" t="s">
        <v>47</v>
      </c>
      <c r="G17" t="s">
        <v>49</v>
      </c>
      <c r="H17" t="s">
        <v>51</v>
      </c>
      <c r="I17" t="s">
        <v>48</v>
      </c>
      <c r="J17" t="s">
        <v>47</v>
      </c>
      <c r="K17" t="s">
        <v>49</v>
      </c>
      <c r="L17" t="s">
        <v>47</v>
      </c>
      <c r="M17" t="s">
        <v>49</v>
      </c>
      <c r="N17" t="s">
        <v>49</v>
      </c>
      <c r="O17" t="s">
        <v>48</v>
      </c>
      <c r="P17" t="s">
        <v>49</v>
      </c>
      <c r="Q17" t="s">
        <v>48</v>
      </c>
      <c r="R17" t="s">
        <v>47</v>
      </c>
      <c r="S17" t="s">
        <v>49</v>
      </c>
      <c r="T17" t="s">
        <v>49</v>
      </c>
      <c r="U17" t="s">
        <v>48</v>
      </c>
      <c r="V17" t="s">
        <v>49</v>
      </c>
      <c r="W17" t="s">
        <v>49</v>
      </c>
      <c r="X17" t="s">
        <v>48</v>
      </c>
      <c r="Y17" t="s">
        <v>47</v>
      </c>
      <c r="Z17" t="s">
        <v>49</v>
      </c>
      <c r="AA17" t="s">
        <v>49</v>
      </c>
      <c r="AB17" t="s">
        <v>49</v>
      </c>
      <c r="AC17" t="s">
        <v>49</v>
      </c>
      <c r="AD17" t="s">
        <v>51</v>
      </c>
      <c r="AE17" t="s">
        <v>49</v>
      </c>
      <c r="AF17" t="s">
        <v>49</v>
      </c>
      <c r="AG17" t="s">
        <v>47</v>
      </c>
      <c r="AH17" t="s">
        <v>48</v>
      </c>
      <c r="AI17" t="s">
        <v>49</v>
      </c>
      <c r="AJ17" t="s">
        <v>47</v>
      </c>
    </row>
    <row r="18" spans="1:36">
      <c r="A18">
        <v>117</v>
      </c>
      <c r="B18" t="s">
        <v>50</v>
      </c>
      <c r="C18" t="s">
        <v>48</v>
      </c>
      <c r="D18" t="s">
        <v>49</v>
      </c>
      <c r="E18" t="s">
        <v>48</v>
      </c>
      <c r="F18" t="s">
        <v>48</v>
      </c>
      <c r="G18" t="s">
        <v>48</v>
      </c>
      <c r="H18" t="s">
        <v>48</v>
      </c>
      <c r="I18" t="s">
        <v>49</v>
      </c>
      <c r="J18" t="s">
        <v>48</v>
      </c>
      <c r="K18" t="s">
        <v>49</v>
      </c>
      <c r="L18" t="s">
        <v>48</v>
      </c>
      <c r="M18" t="s">
        <v>49</v>
      </c>
      <c r="N18" t="s">
        <v>48</v>
      </c>
      <c r="O18" t="s">
        <v>49</v>
      </c>
      <c r="P18" t="s">
        <v>48</v>
      </c>
      <c r="Q18" t="s">
        <v>49</v>
      </c>
      <c r="R18" t="s">
        <v>48</v>
      </c>
      <c r="S18" t="s">
        <v>48</v>
      </c>
      <c r="T18" t="s">
        <v>49</v>
      </c>
      <c r="U18" t="s">
        <v>48</v>
      </c>
      <c r="V18" t="s">
        <v>49</v>
      </c>
      <c r="W18" t="s">
        <v>49</v>
      </c>
      <c r="X18" t="s">
        <v>49</v>
      </c>
      <c r="Y18" t="s">
        <v>48</v>
      </c>
      <c r="Z18" t="s">
        <v>49</v>
      </c>
      <c r="AA18" t="s">
        <v>49</v>
      </c>
      <c r="AB18" t="s">
        <v>49</v>
      </c>
      <c r="AC18" t="s">
        <v>49</v>
      </c>
      <c r="AD18" t="s">
        <v>48</v>
      </c>
      <c r="AE18" t="s">
        <v>49</v>
      </c>
      <c r="AF18" t="s">
        <v>49</v>
      </c>
      <c r="AG18" t="s">
        <v>48</v>
      </c>
      <c r="AH18" t="s">
        <v>48</v>
      </c>
      <c r="AI18" t="s">
        <v>49</v>
      </c>
      <c r="AJ18" t="s">
        <v>48</v>
      </c>
    </row>
    <row r="19" spans="1:36">
      <c r="A19">
        <v>104</v>
      </c>
      <c r="B19" t="s">
        <v>48</v>
      </c>
      <c r="C19" t="s">
        <v>48</v>
      </c>
      <c r="D19" t="s">
        <v>49</v>
      </c>
      <c r="E19" t="s">
        <v>50</v>
      </c>
      <c r="F19" t="s">
        <v>49</v>
      </c>
      <c r="G19" t="s">
        <v>48</v>
      </c>
      <c r="H19" t="s">
        <v>50</v>
      </c>
      <c r="I19" t="s">
        <v>49</v>
      </c>
      <c r="J19" t="s">
        <v>49</v>
      </c>
      <c r="K19" t="s">
        <v>48</v>
      </c>
      <c r="L19" t="s">
        <v>49</v>
      </c>
      <c r="M19" t="s">
        <v>49</v>
      </c>
      <c r="N19" t="s">
        <v>48</v>
      </c>
      <c r="O19" t="s">
        <v>49</v>
      </c>
      <c r="P19" t="s">
        <v>49</v>
      </c>
      <c r="Q19" t="s">
        <v>47</v>
      </c>
      <c r="R19" t="s">
        <v>48</v>
      </c>
      <c r="S19" t="s">
        <v>48</v>
      </c>
      <c r="T19" t="s">
        <v>48</v>
      </c>
      <c r="U19" t="s">
        <v>50</v>
      </c>
      <c r="V19" t="s">
        <v>49</v>
      </c>
      <c r="W19" t="s">
        <v>47</v>
      </c>
      <c r="X19" t="s">
        <v>50</v>
      </c>
      <c r="Y19" t="s">
        <v>48</v>
      </c>
      <c r="Z19" t="s">
        <v>48</v>
      </c>
      <c r="AA19" t="s">
        <v>47</v>
      </c>
      <c r="AB19" t="s">
        <v>50</v>
      </c>
      <c r="AC19" t="s">
        <v>49</v>
      </c>
      <c r="AD19" t="s">
        <v>49</v>
      </c>
      <c r="AE19" t="s">
        <v>49</v>
      </c>
      <c r="AF19" t="s">
        <v>48</v>
      </c>
      <c r="AG19" t="s">
        <v>49</v>
      </c>
      <c r="AH19" t="s">
        <v>50</v>
      </c>
      <c r="AI19" t="s">
        <v>47</v>
      </c>
      <c r="AJ19" t="s">
        <v>48</v>
      </c>
    </row>
    <row r="20" spans="1:36">
      <c r="A20">
        <v>116</v>
      </c>
      <c r="B20" t="s">
        <v>50</v>
      </c>
      <c r="C20" t="s">
        <v>49</v>
      </c>
      <c r="D20" t="s">
        <v>48</v>
      </c>
      <c r="E20" t="s">
        <v>48</v>
      </c>
      <c r="F20" t="s">
        <v>50</v>
      </c>
      <c r="G20" t="s">
        <v>49</v>
      </c>
      <c r="H20" t="s">
        <v>50</v>
      </c>
      <c r="I20" t="s">
        <v>49</v>
      </c>
      <c r="J20" t="s">
        <v>50</v>
      </c>
      <c r="K20" t="s">
        <v>49</v>
      </c>
      <c r="L20" t="s">
        <v>50</v>
      </c>
      <c r="M20" t="s">
        <v>49</v>
      </c>
      <c r="N20" t="s">
        <v>49</v>
      </c>
      <c r="O20" t="s">
        <v>49</v>
      </c>
      <c r="P20" t="s">
        <v>49</v>
      </c>
      <c r="Q20" t="s">
        <v>48</v>
      </c>
      <c r="R20" t="s">
        <v>50</v>
      </c>
      <c r="S20" t="s">
        <v>48</v>
      </c>
      <c r="T20" t="s">
        <v>49</v>
      </c>
      <c r="U20" t="s">
        <v>49</v>
      </c>
      <c r="V20" t="s">
        <v>48</v>
      </c>
      <c r="W20" t="s">
        <v>49</v>
      </c>
      <c r="X20" t="s">
        <v>49</v>
      </c>
      <c r="Y20" t="s">
        <v>50</v>
      </c>
      <c r="Z20" t="s">
        <v>49</v>
      </c>
      <c r="AA20" t="s">
        <v>49</v>
      </c>
      <c r="AB20" t="s">
        <v>49</v>
      </c>
      <c r="AC20" t="s">
        <v>49</v>
      </c>
      <c r="AD20" t="s">
        <v>50</v>
      </c>
      <c r="AE20" t="s">
        <v>49</v>
      </c>
      <c r="AF20" t="s">
        <v>49</v>
      </c>
      <c r="AG20" t="s">
        <v>48</v>
      </c>
      <c r="AH20" t="s">
        <v>49</v>
      </c>
      <c r="AI20" t="s">
        <v>49</v>
      </c>
      <c r="AJ20" t="s">
        <v>48</v>
      </c>
    </row>
    <row r="21" spans="1:36">
      <c r="A21">
        <v>124</v>
      </c>
      <c r="B21" t="s">
        <v>50</v>
      </c>
      <c r="C21" t="s">
        <v>50</v>
      </c>
      <c r="D21" t="s">
        <v>47</v>
      </c>
      <c r="E21" t="s">
        <v>47</v>
      </c>
      <c r="F21" t="s">
        <v>50</v>
      </c>
      <c r="G21" t="s">
        <v>48</v>
      </c>
      <c r="H21" t="s">
        <v>50</v>
      </c>
      <c r="I21" t="s">
        <v>50</v>
      </c>
      <c r="J21" t="s">
        <v>50</v>
      </c>
      <c r="K21" t="s">
        <v>50</v>
      </c>
      <c r="L21" t="s">
        <v>50</v>
      </c>
      <c r="M21" t="s">
        <v>48</v>
      </c>
      <c r="N21" t="s">
        <v>49</v>
      </c>
      <c r="O21" t="s">
        <v>50</v>
      </c>
      <c r="P21" t="s">
        <v>48</v>
      </c>
      <c r="Q21" t="s">
        <v>47</v>
      </c>
      <c r="R21" t="s">
        <v>50</v>
      </c>
      <c r="S21" t="s">
        <v>50</v>
      </c>
      <c r="T21" t="s">
        <v>49</v>
      </c>
      <c r="U21" t="s">
        <v>49</v>
      </c>
      <c r="V21" t="s">
        <v>49</v>
      </c>
      <c r="W21" t="s">
        <v>47</v>
      </c>
      <c r="X21" t="s">
        <v>48</v>
      </c>
      <c r="Y21" t="s">
        <v>50</v>
      </c>
      <c r="Z21" t="s">
        <v>50</v>
      </c>
      <c r="AA21" t="s">
        <v>50</v>
      </c>
      <c r="AB21" t="s">
        <v>50</v>
      </c>
      <c r="AC21" t="s">
        <v>50</v>
      </c>
      <c r="AD21" t="s">
        <v>47</v>
      </c>
      <c r="AE21" t="s">
        <v>50</v>
      </c>
      <c r="AF21" t="s">
        <v>49</v>
      </c>
      <c r="AG21" t="s">
        <v>50</v>
      </c>
      <c r="AH21" t="s">
        <v>48</v>
      </c>
      <c r="AI21" t="s">
        <v>47</v>
      </c>
      <c r="AJ21" t="s">
        <v>50</v>
      </c>
    </row>
    <row r="22" spans="1:36">
      <c r="A22">
        <v>113</v>
      </c>
      <c r="B22" t="s">
        <v>50</v>
      </c>
      <c r="C22" t="s">
        <v>47</v>
      </c>
      <c r="D22" t="s">
        <v>48</v>
      </c>
      <c r="E22" t="s">
        <v>47</v>
      </c>
      <c r="F22" t="s">
        <v>48</v>
      </c>
      <c r="G22" t="s">
        <v>47</v>
      </c>
      <c r="H22" t="s">
        <v>47</v>
      </c>
      <c r="I22" t="s">
        <v>50</v>
      </c>
      <c r="J22" t="s">
        <v>50</v>
      </c>
      <c r="K22" t="s">
        <v>48</v>
      </c>
      <c r="L22" t="s">
        <v>48</v>
      </c>
      <c r="M22" t="s">
        <v>49</v>
      </c>
      <c r="N22" t="s">
        <v>50</v>
      </c>
      <c r="O22" t="s">
        <v>48</v>
      </c>
      <c r="P22" t="s">
        <v>51</v>
      </c>
      <c r="Q22" t="s">
        <v>51</v>
      </c>
      <c r="R22" t="s">
        <v>50</v>
      </c>
      <c r="S22" t="s">
        <v>50</v>
      </c>
      <c r="T22" t="s">
        <v>49</v>
      </c>
      <c r="U22" t="s">
        <v>51</v>
      </c>
      <c r="V22" t="s">
        <v>49</v>
      </c>
      <c r="W22" t="s">
        <v>51</v>
      </c>
      <c r="X22" t="s">
        <v>48</v>
      </c>
      <c r="Y22" t="s">
        <v>50</v>
      </c>
      <c r="Z22" t="s">
        <v>49</v>
      </c>
      <c r="AA22" t="s">
        <v>49</v>
      </c>
      <c r="AB22" t="s">
        <v>49</v>
      </c>
      <c r="AC22" t="s">
        <v>49</v>
      </c>
      <c r="AD22" t="s">
        <v>48</v>
      </c>
      <c r="AE22" t="s">
        <v>49</v>
      </c>
      <c r="AF22" t="s">
        <v>49</v>
      </c>
      <c r="AG22" t="s">
        <v>48</v>
      </c>
      <c r="AH22" t="s">
        <v>51</v>
      </c>
      <c r="AI22" t="s">
        <v>51</v>
      </c>
      <c r="AJ22" t="s">
        <v>48</v>
      </c>
    </row>
    <row r="23" spans="1:36">
      <c r="A23">
        <v>122</v>
      </c>
      <c r="B23" t="s">
        <v>48</v>
      </c>
      <c r="C23" t="s">
        <v>50</v>
      </c>
      <c r="D23" t="s">
        <v>48</v>
      </c>
      <c r="E23" t="s">
        <v>48</v>
      </c>
      <c r="F23" t="s">
        <v>50</v>
      </c>
      <c r="G23" t="s">
        <v>49</v>
      </c>
      <c r="H23" t="s">
        <v>50</v>
      </c>
      <c r="I23" t="s">
        <v>49</v>
      </c>
      <c r="J23" t="s">
        <v>48</v>
      </c>
      <c r="K23" t="s">
        <v>48</v>
      </c>
      <c r="L23" t="s">
        <v>49</v>
      </c>
      <c r="M23" t="s">
        <v>49</v>
      </c>
      <c r="N23" t="s">
        <v>48</v>
      </c>
      <c r="O23" t="s">
        <v>48</v>
      </c>
      <c r="P23" t="s">
        <v>48</v>
      </c>
      <c r="Q23" t="s">
        <v>48</v>
      </c>
      <c r="R23" t="s">
        <v>48</v>
      </c>
      <c r="S23" t="s">
        <v>48</v>
      </c>
      <c r="T23" t="s">
        <v>49</v>
      </c>
      <c r="U23" t="s">
        <v>48</v>
      </c>
      <c r="V23" t="s">
        <v>49</v>
      </c>
      <c r="W23" t="s">
        <v>48</v>
      </c>
      <c r="X23" t="s">
        <v>48</v>
      </c>
      <c r="Y23" t="s">
        <v>50</v>
      </c>
      <c r="Z23" t="s">
        <v>48</v>
      </c>
      <c r="AA23" t="s">
        <v>48</v>
      </c>
      <c r="AB23" t="s">
        <v>49</v>
      </c>
      <c r="AC23" t="s">
        <v>49</v>
      </c>
      <c r="AD23" t="s">
        <v>50</v>
      </c>
      <c r="AE23" t="s">
        <v>49</v>
      </c>
      <c r="AF23" t="s">
        <v>49</v>
      </c>
      <c r="AG23" t="s">
        <v>48</v>
      </c>
      <c r="AH23" t="s">
        <v>48</v>
      </c>
      <c r="AI23" t="s">
        <v>49</v>
      </c>
      <c r="AJ23" t="s">
        <v>48</v>
      </c>
    </row>
    <row r="24" spans="1:36">
      <c r="A24">
        <v>10</v>
      </c>
      <c r="B24" t="s">
        <v>50</v>
      </c>
      <c r="C24" t="s">
        <v>50</v>
      </c>
      <c r="D24" t="s">
        <v>47</v>
      </c>
      <c r="E24" t="s">
        <v>47</v>
      </c>
      <c r="F24" t="s">
        <v>48</v>
      </c>
      <c r="G24" t="s">
        <v>49</v>
      </c>
      <c r="H24" t="s">
        <v>50</v>
      </c>
      <c r="I24" t="s">
        <v>50</v>
      </c>
      <c r="J24" t="s">
        <v>48</v>
      </c>
      <c r="K24" t="s">
        <v>47</v>
      </c>
      <c r="L24" t="s">
        <v>48</v>
      </c>
      <c r="M24" t="s">
        <v>49</v>
      </c>
      <c r="N24" t="s">
        <v>48</v>
      </c>
      <c r="O24" t="s">
        <v>50</v>
      </c>
      <c r="P24" t="s">
        <v>50</v>
      </c>
      <c r="Q24" t="s">
        <v>47</v>
      </c>
      <c r="R24" t="s">
        <v>48</v>
      </c>
      <c r="S24" t="s">
        <v>50</v>
      </c>
      <c r="T24" t="s">
        <v>50</v>
      </c>
      <c r="U24" t="s">
        <v>48</v>
      </c>
      <c r="V24" t="s">
        <v>50</v>
      </c>
      <c r="W24" t="s">
        <v>47</v>
      </c>
      <c r="X24" t="s">
        <v>47</v>
      </c>
      <c r="Y24" t="s">
        <v>47</v>
      </c>
      <c r="Z24" t="s">
        <v>50</v>
      </c>
      <c r="AA24" t="s">
        <v>50</v>
      </c>
      <c r="AB24" t="s">
        <v>50</v>
      </c>
      <c r="AC24" t="s">
        <v>49</v>
      </c>
      <c r="AD24" t="s">
        <v>47</v>
      </c>
      <c r="AE24" t="s">
        <v>50</v>
      </c>
      <c r="AF24" t="s">
        <v>49</v>
      </c>
      <c r="AG24" t="s">
        <v>48</v>
      </c>
      <c r="AH24" t="s">
        <v>50</v>
      </c>
      <c r="AI24" t="s">
        <v>50</v>
      </c>
      <c r="AJ24" t="s">
        <v>50</v>
      </c>
    </row>
    <row r="25" spans="1:36">
      <c r="A25">
        <v>5</v>
      </c>
      <c r="B25" t="s">
        <v>47</v>
      </c>
      <c r="C25" t="s">
        <v>47</v>
      </c>
      <c r="D25" t="s">
        <v>50</v>
      </c>
      <c r="E25" t="s">
        <v>47</v>
      </c>
      <c r="F25" t="s">
        <v>47</v>
      </c>
      <c r="G25" t="s">
        <v>48</v>
      </c>
      <c r="H25" t="s">
        <v>47</v>
      </c>
      <c r="I25" t="s">
        <v>47</v>
      </c>
      <c r="J25" t="s">
        <v>50</v>
      </c>
      <c r="K25" t="s">
        <v>48</v>
      </c>
      <c r="L25" t="s">
        <v>50</v>
      </c>
      <c r="M25" t="s">
        <v>47</v>
      </c>
      <c r="N25" t="s">
        <v>50</v>
      </c>
      <c r="O25" t="s">
        <v>50</v>
      </c>
      <c r="P25" t="s">
        <v>50</v>
      </c>
      <c r="Q25" t="s">
        <v>47</v>
      </c>
      <c r="R25" t="s">
        <v>50</v>
      </c>
      <c r="S25" t="s">
        <v>49</v>
      </c>
      <c r="T25" t="s">
        <v>50</v>
      </c>
      <c r="U25" t="s">
        <v>48</v>
      </c>
      <c r="V25" t="s">
        <v>48</v>
      </c>
      <c r="W25" t="s">
        <v>47</v>
      </c>
      <c r="X25" t="s">
        <v>47</v>
      </c>
      <c r="Y25" t="s">
        <v>50</v>
      </c>
      <c r="Z25" t="s">
        <v>47</v>
      </c>
      <c r="AA25" t="s">
        <v>47</v>
      </c>
      <c r="AB25" t="s">
        <v>48</v>
      </c>
      <c r="AC25" t="s">
        <v>50</v>
      </c>
      <c r="AD25" t="s">
        <v>47</v>
      </c>
      <c r="AE25" t="s">
        <v>49</v>
      </c>
      <c r="AF25" t="s">
        <v>48</v>
      </c>
      <c r="AG25" t="s">
        <v>51</v>
      </c>
      <c r="AH25" t="s">
        <v>50</v>
      </c>
      <c r="AI25" t="s">
        <v>47</v>
      </c>
      <c r="AJ25" t="s">
        <v>50</v>
      </c>
    </row>
    <row r="26" spans="1:36">
      <c r="A26">
        <v>2</v>
      </c>
      <c r="B26" t="s">
        <v>50</v>
      </c>
      <c r="C26" t="s">
        <v>51</v>
      </c>
      <c r="D26" t="s">
        <v>50</v>
      </c>
      <c r="E26" t="s">
        <v>51</v>
      </c>
      <c r="F26" t="s">
        <v>49</v>
      </c>
      <c r="G26" t="s">
        <v>50</v>
      </c>
      <c r="H26" t="s">
        <v>50</v>
      </c>
      <c r="I26" t="s">
        <v>50</v>
      </c>
      <c r="J26" t="s">
        <v>49</v>
      </c>
      <c r="K26" t="s">
        <v>48</v>
      </c>
      <c r="L26" t="s">
        <v>49</v>
      </c>
      <c r="M26" t="s">
        <v>48</v>
      </c>
      <c r="N26" t="s">
        <v>51</v>
      </c>
      <c r="O26" t="s">
        <v>51</v>
      </c>
      <c r="P26" t="s">
        <v>47</v>
      </c>
      <c r="Q26" t="s">
        <v>51</v>
      </c>
      <c r="R26" t="s">
        <v>49</v>
      </c>
      <c r="S26" t="s">
        <v>51</v>
      </c>
      <c r="T26" t="s">
        <v>51</v>
      </c>
      <c r="U26" t="s">
        <v>48</v>
      </c>
      <c r="V26" t="s">
        <v>48</v>
      </c>
      <c r="W26" t="s">
        <v>51</v>
      </c>
      <c r="X26" t="s">
        <v>51</v>
      </c>
      <c r="Y26" t="s">
        <v>48</v>
      </c>
      <c r="Z26" t="s">
        <v>51</v>
      </c>
      <c r="AA26" t="s">
        <v>51</v>
      </c>
      <c r="AB26" t="s">
        <v>51</v>
      </c>
      <c r="AC26" t="s">
        <v>49</v>
      </c>
      <c r="AD26" t="s">
        <v>48</v>
      </c>
      <c r="AE26" t="s">
        <v>49</v>
      </c>
      <c r="AF26" t="s">
        <v>51</v>
      </c>
      <c r="AG26" t="s">
        <v>49</v>
      </c>
      <c r="AH26" t="s">
        <v>51</v>
      </c>
      <c r="AI26" t="s">
        <v>51</v>
      </c>
      <c r="AJ26" t="s">
        <v>49</v>
      </c>
    </row>
    <row r="27" spans="1:36">
      <c r="A27">
        <v>3</v>
      </c>
      <c r="B27" t="s">
        <v>48</v>
      </c>
      <c r="C27" t="s">
        <v>51</v>
      </c>
      <c r="D27" t="s">
        <v>51</v>
      </c>
      <c r="E27" t="s">
        <v>51</v>
      </c>
      <c r="F27" t="s">
        <v>50</v>
      </c>
      <c r="G27" t="s">
        <v>48</v>
      </c>
      <c r="H27" t="s">
        <v>48</v>
      </c>
      <c r="I27" t="s">
        <v>50</v>
      </c>
      <c r="J27" t="s">
        <v>50</v>
      </c>
      <c r="K27" t="s">
        <v>50</v>
      </c>
      <c r="L27" t="s">
        <v>50</v>
      </c>
      <c r="M27" t="s">
        <v>50</v>
      </c>
      <c r="N27" t="s">
        <v>50</v>
      </c>
      <c r="O27" t="s">
        <v>48</v>
      </c>
      <c r="P27" t="s">
        <v>48</v>
      </c>
      <c r="Q27" t="s">
        <v>48</v>
      </c>
      <c r="R27" t="s">
        <v>48</v>
      </c>
      <c r="S27" t="s">
        <v>48</v>
      </c>
      <c r="T27" t="s">
        <v>48</v>
      </c>
      <c r="U27" t="s">
        <v>48</v>
      </c>
      <c r="V27" t="s">
        <v>50</v>
      </c>
      <c r="W27" t="s">
        <v>48</v>
      </c>
      <c r="X27" t="s">
        <v>48</v>
      </c>
      <c r="Y27" t="s">
        <v>48</v>
      </c>
      <c r="Z27" t="s">
        <v>48</v>
      </c>
      <c r="AA27" t="s">
        <v>48</v>
      </c>
      <c r="AB27" t="s">
        <v>48</v>
      </c>
      <c r="AC27" t="s">
        <v>48</v>
      </c>
      <c r="AD27" t="s">
        <v>48</v>
      </c>
      <c r="AE27" t="s">
        <v>48</v>
      </c>
      <c r="AF27" t="s">
        <v>48</v>
      </c>
      <c r="AG27" t="s">
        <v>48</v>
      </c>
      <c r="AH27" t="s">
        <v>48</v>
      </c>
      <c r="AI27" t="s">
        <v>50</v>
      </c>
      <c r="AJ27" t="s">
        <v>49</v>
      </c>
    </row>
    <row r="28" spans="1:36">
      <c r="A28">
        <v>11</v>
      </c>
      <c r="B28" t="s">
        <v>49</v>
      </c>
      <c r="C28" t="s">
        <v>51</v>
      </c>
      <c r="D28" t="s">
        <v>50</v>
      </c>
      <c r="E28" t="s">
        <v>51</v>
      </c>
      <c r="F28" t="s">
        <v>49</v>
      </c>
      <c r="G28" t="s">
        <v>50</v>
      </c>
      <c r="H28" t="s">
        <v>49</v>
      </c>
      <c r="I28" t="s">
        <v>47</v>
      </c>
      <c r="J28" t="s">
        <v>49</v>
      </c>
      <c r="K28" t="s">
        <v>47</v>
      </c>
      <c r="L28" t="s">
        <v>49</v>
      </c>
      <c r="M28" t="s">
        <v>49</v>
      </c>
      <c r="N28" t="s">
        <v>47</v>
      </c>
      <c r="O28" t="s">
        <v>51</v>
      </c>
      <c r="P28" t="s">
        <v>51</v>
      </c>
      <c r="Q28" t="s">
        <v>51</v>
      </c>
      <c r="R28" t="s">
        <v>49</v>
      </c>
      <c r="S28" t="s">
        <v>47</v>
      </c>
      <c r="T28" t="s">
        <v>50</v>
      </c>
      <c r="U28" t="s">
        <v>50</v>
      </c>
      <c r="V28" t="s">
        <v>48</v>
      </c>
      <c r="W28" t="s">
        <v>51</v>
      </c>
      <c r="X28" t="s">
        <v>51</v>
      </c>
      <c r="Y28" t="s">
        <v>49</v>
      </c>
      <c r="Z28" t="s">
        <v>51</v>
      </c>
      <c r="AA28" t="s">
        <v>51</v>
      </c>
      <c r="AB28" t="s">
        <v>51</v>
      </c>
      <c r="AC28" t="s">
        <v>50</v>
      </c>
      <c r="AD28" t="s">
        <v>49</v>
      </c>
      <c r="AE28" t="s">
        <v>51</v>
      </c>
      <c r="AF28" t="s">
        <v>50</v>
      </c>
      <c r="AG28" t="s">
        <v>49</v>
      </c>
      <c r="AH28" t="s">
        <v>50</v>
      </c>
      <c r="AI28" t="s">
        <v>51</v>
      </c>
      <c r="AJ28" t="s">
        <v>49</v>
      </c>
    </row>
    <row r="29" spans="1:36">
      <c r="A29">
        <v>4</v>
      </c>
      <c r="B29" t="s">
        <v>47</v>
      </c>
      <c r="C29" t="s">
        <v>51</v>
      </c>
      <c r="D29" t="s">
        <v>50</v>
      </c>
      <c r="E29" t="s">
        <v>51</v>
      </c>
      <c r="F29" t="s">
        <v>48</v>
      </c>
      <c r="G29" t="s">
        <v>51</v>
      </c>
      <c r="H29" t="s">
        <v>48</v>
      </c>
      <c r="I29" t="s">
        <v>51</v>
      </c>
      <c r="J29" t="s">
        <v>48</v>
      </c>
      <c r="K29" t="s">
        <v>47</v>
      </c>
      <c r="L29" t="s">
        <v>49</v>
      </c>
      <c r="M29" t="s">
        <v>51</v>
      </c>
      <c r="N29" t="s">
        <v>51</v>
      </c>
      <c r="O29" t="s">
        <v>51</v>
      </c>
      <c r="P29" t="s">
        <v>51</v>
      </c>
      <c r="Q29" t="s">
        <v>51</v>
      </c>
      <c r="R29" t="s">
        <v>48</v>
      </c>
      <c r="S29" t="s">
        <v>47</v>
      </c>
      <c r="T29" t="s">
        <v>51</v>
      </c>
      <c r="U29" t="s">
        <v>51</v>
      </c>
      <c r="V29" t="s">
        <v>48</v>
      </c>
      <c r="W29" t="s">
        <v>51</v>
      </c>
      <c r="X29" t="s">
        <v>47</v>
      </c>
      <c r="Y29" t="s">
        <v>50</v>
      </c>
      <c r="Z29" t="s">
        <v>51</v>
      </c>
      <c r="AA29" t="s">
        <v>51</v>
      </c>
      <c r="AB29" t="s">
        <v>51</v>
      </c>
      <c r="AC29" t="s">
        <v>48</v>
      </c>
      <c r="AD29" t="s">
        <v>50</v>
      </c>
      <c r="AE29" t="s">
        <v>48</v>
      </c>
      <c r="AF29" t="s">
        <v>47</v>
      </c>
      <c r="AG29" t="s">
        <v>51</v>
      </c>
      <c r="AH29" t="s">
        <v>51</v>
      </c>
      <c r="AI29" t="s">
        <v>51</v>
      </c>
      <c r="AJ29" t="s">
        <v>49</v>
      </c>
    </row>
    <row r="30" spans="1:36">
      <c r="A30">
        <v>7</v>
      </c>
      <c r="B30" t="s">
        <v>47</v>
      </c>
      <c r="C30" t="s">
        <v>51</v>
      </c>
      <c r="D30" t="s">
        <v>48</v>
      </c>
      <c r="E30" t="s">
        <v>51</v>
      </c>
      <c r="F30" t="s">
        <v>48</v>
      </c>
      <c r="G30" t="s">
        <v>47</v>
      </c>
      <c r="H30" t="s">
        <v>48</v>
      </c>
      <c r="I30" t="s">
        <v>50</v>
      </c>
      <c r="J30" t="s">
        <v>50</v>
      </c>
      <c r="K30" t="s">
        <v>47</v>
      </c>
      <c r="L30" t="s">
        <v>50</v>
      </c>
      <c r="M30" t="s">
        <v>49</v>
      </c>
      <c r="N30" t="s">
        <v>47</v>
      </c>
      <c r="O30" t="s">
        <v>51</v>
      </c>
      <c r="P30" t="s">
        <v>50</v>
      </c>
      <c r="Q30" t="s">
        <v>47</v>
      </c>
      <c r="R30" t="s">
        <v>48</v>
      </c>
      <c r="S30" t="s">
        <v>51</v>
      </c>
      <c r="T30" t="s">
        <v>50</v>
      </c>
      <c r="U30" t="s">
        <v>47</v>
      </c>
      <c r="V30" t="s">
        <v>47</v>
      </c>
      <c r="W30" t="s">
        <v>50</v>
      </c>
      <c r="X30" t="s">
        <v>47</v>
      </c>
      <c r="Y30" t="s">
        <v>49</v>
      </c>
      <c r="Z30" t="s">
        <v>50</v>
      </c>
      <c r="AA30" t="s">
        <v>49</v>
      </c>
      <c r="AB30" t="s">
        <v>48</v>
      </c>
      <c r="AC30" t="s">
        <v>49</v>
      </c>
      <c r="AD30" t="s">
        <v>48</v>
      </c>
      <c r="AE30" t="s">
        <v>49</v>
      </c>
      <c r="AF30" t="s">
        <v>48</v>
      </c>
      <c r="AG30" t="s">
        <v>50</v>
      </c>
      <c r="AH30" t="s">
        <v>50</v>
      </c>
      <c r="AI30" t="s">
        <v>47</v>
      </c>
      <c r="AJ30" t="s">
        <v>47</v>
      </c>
    </row>
    <row r="31" spans="1:36">
      <c r="A31">
        <v>6</v>
      </c>
      <c r="B31" t="s">
        <v>50</v>
      </c>
      <c r="C31" t="s">
        <v>48</v>
      </c>
      <c r="D31" t="s">
        <v>48</v>
      </c>
      <c r="E31" t="s">
        <v>50</v>
      </c>
      <c r="F31" t="s">
        <v>50</v>
      </c>
      <c r="G31" t="s">
        <v>49</v>
      </c>
      <c r="H31" t="s">
        <v>50</v>
      </c>
      <c r="I31" t="s">
        <v>48</v>
      </c>
      <c r="J31" t="s">
        <v>48</v>
      </c>
      <c r="K31" t="s">
        <v>49</v>
      </c>
      <c r="L31" t="s">
        <v>48</v>
      </c>
      <c r="M31" t="s">
        <v>49</v>
      </c>
      <c r="N31" t="s">
        <v>48</v>
      </c>
      <c r="O31" t="s">
        <v>50</v>
      </c>
      <c r="P31" t="s">
        <v>50</v>
      </c>
      <c r="Q31" t="s">
        <v>47</v>
      </c>
      <c r="R31" t="s">
        <v>48</v>
      </c>
      <c r="S31" t="s">
        <v>48</v>
      </c>
      <c r="T31" t="s">
        <v>50</v>
      </c>
      <c r="U31" t="s">
        <v>47</v>
      </c>
      <c r="V31" t="s">
        <v>48</v>
      </c>
      <c r="W31" t="s">
        <v>50</v>
      </c>
      <c r="X31" t="s">
        <v>48</v>
      </c>
      <c r="Y31" t="s">
        <v>50</v>
      </c>
      <c r="Z31" t="s">
        <v>49</v>
      </c>
      <c r="AA31" t="s">
        <v>48</v>
      </c>
      <c r="AB31" t="s">
        <v>49</v>
      </c>
      <c r="AC31" t="s">
        <v>49</v>
      </c>
      <c r="AD31" t="s">
        <v>48</v>
      </c>
      <c r="AE31" t="s">
        <v>49</v>
      </c>
      <c r="AF31" t="s">
        <v>50</v>
      </c>
      <c r="AG31" t="s">
        <v>48</v>
      </c>
      <c r="AH31" t="s">
        <v>50</v>
      </c>
      <c r="AI31" t="s">
        <v>50</v>
      </c>
      <c r="AJ31" t="s">
        <v>48</v>
      </c>
    </row>
    <row r="32" spans="1:36">
      <c r="A32">
        <v>9</v>
      </c>
      <c r="B32" t="s">
        <v>50</v>
      </c>
      <c r="C32" t="s">
        <v>47</v>
      </c>
      <c r="D32" t="s">
        <v>48</v>
      </c>
      <c r="E32" t="s">
        <v>50</v>
      </c>
      <c r="F32" t="s">
        <v>48</v>
      </c>
      <c r="G32" t="s">
        <v>50</v>
      </c>
      <c r="H32" t="s">
        <v>48</v>
      </c>
      <c r="I32" t="s">
        <v>50</v>
      </c>
      <c r="J32" t="s">
        <v>48</v>
      </c>
      <c r="K32" t="s">
        <v>47</v>
      </c>
      <c r="L32" t="s">
        <v>50</v>
      </c>
      <c r="M32" t="s">
        <v>50</v>
      </c>
      <c r="N32" t="s">
        <v>50</v>
      </c>
      <c r="O32" t="s">
        <v>51</v>
      </c>
      <c r="P32" t="s">
        <v>50</v>
      </c>
      <c r="Q32" t="s">
        <v>51</v>
      </c>
      <c r="R32" t="s">
        <v>48</v>
      </c>
      <c r="S32" t="s">
        <v>47</v>
      </c>
      <c r="T32" t="s">
        <v>48</v>
      </c>
      <c r="U32" t="s">
        <v>50</v>
      </c>
      <c r="V32" t="s">
        <v>47</v>
      </c>
      <c r="W32" t="s">
        <v>47</v>
      </c>
      <c r="X32" t="s">
        <v>50</v>
      </c>
      <c r="Y32" t="s">
        <v>50</v>
      </c>
      <c r="Z32" t="s">
        <v>50</v>
      </c>
      <c r="AA32" t="s">
        <v>48</v>
      </c>
      <c r="AB32" t="s">
        <v>50</v>
      </c>
      <c r="AC32" t="s">
        <v>48</v>
      </c>
      <c r="AD32" t="s">
        <v>50</v>
      </c>
      <c r="AE32" t="s">
        <v>48</v>
      </c>
      <c r="AF32" t="s">
        <v>48</v>
      </c>
      <c r="AG32" t="s">
        <v>50</v>
      </c>
      <c r="AH32" t="s">
        <v>48</v>
      </c>
      <c r="AI32" t="s">
        <v>50</v>
      </c>
      <c r="AJ32" t="s">
        <v>47</v>
      </c>
    </row>
    <row r="33" spans="1:36">
      <c r="A33">
        <v>13</v>
      </c>
      <c r="B33" t="s">
        <v>48</v>
      </c>
      <c r="C33" t="s">
        <v>47</v>
      </c>
      <c r="D33" t="s">
        <v>50</v>
      </c>
      <c r="E33" t="s">
        <v>47</v>
      </c>
      <c r="F33" t="s">
        <v>49</v>
      </c>
      <c r="G33" t="s">
        <v>47</v>
      </c>
      <c r="H33" t="s">
        <v>48</v>
      </c>
      <c r="I33" t="s">
        <v>50</v>
      </c>
      <c r="J33" t="s">
        <v>50</v>
      </c>
      <c r="K33" t="s">
        <v>48</v>
      </c>
      <c r="L33" t="s">
        <v>49</v>
      </c>
      <c r="M33" t="s">
        <v>49</v>
      </c>
      <c r="N33" t="s">
        <v>50</v>
      </c>
      <c r="O33" t="s">
        <v>47</v>
      </c>
      <c r="P33" t="s">
        <v>50</v>
      </c>
      <c r="Q33" t="s">
        <v>47</v>
      </c>
      <c r="R33" t="s">
        <v>49</v>
      </c>
      <c r="S33" t="s">
        <v>50</v>
      </c>
      <c r="T33" t="s">
        <v>50</v>
      </c>
      <c r="U33" t="s">
        <v>50</v>
      </c>
      <c r="V33" t="s">
        <v>50</v>
      </c>
      <c r="W33" t="s">
        <v>47</v>
      </c>
      <c r="X33" t="s">
        <v>48</v>
      </c>
      <c r="Y33" t="s">
        <v>48</v>
      </c>
      <c r="Z33" t="s">
        <v>47</v>
      </c>
      <c r="AA33" t="s">
        <v>47</v>
      </c>
      <c r="AB33" t="s">
        <v>47</v>
      </c>
      <c r="AC33" t="s">
        <v>50</v>
      </c>
      <c r="AD33" t="s">
        <v>48</v>
      </c>
      <c r="AE33" t="s">
        <v>50</v>
      </c>
      <c r="AF33" t="s">
        <v>50</v>
      </c>
      <c r="AG33" t="s">
        <v>50</v>
      </c>
      <c r="AH33" t="s">
        <v>48</v>
      </c>
      <c r="AI33" t="s">
        <v>50</v>
      </c>
      <c r="AJ33" t="s">
        <v>50</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7A7E5-6D9B-0D47-8513-D297E8917190}">
  <dimension ref="A1:AJ35"/>
  <sheetViews>
    <sheetView workbookViewId="0">
      <selection sqref="A1:A1048576"/>
    </sheetView>
  </sheetViews>
  <sheetFormatPr baseColWidth="10" defaultColWidth="7.5703125" defaultRowHeight="20"/>
  <sheetData>
    <row r="1" spans="1:36">
      <c r="A1" t="s">
        <v>11</v>
      </c>
      <c r="B1" t="s">
        <v>12</v>
      </c>
      <c r="C1" t="s">
        <v>13</v>
      </c>
      <c r="D1" t="s">
        <v>14</v>
      </c>
      <c r="E1" t="s">
        <v>15</v>
      </c>
      <c r="F1" t="s">
        <v>16</v>
      </c>
      <c r="G1" t="s">
        <v>17</v>
      </c>
      <c r="H1" t="s">
        <v>18</v>
      </c>
      <c r="I1" t="s">
        <v>19</v>
      </c>
      <c r="J1" t="s">
        <v>20</v>
      </c>
      <c r="K1" t="s">
        <v>21</v>
      </c>
      <c r="L1" t="s">
        <v>22</v>
      </c>
      <c r="M1" t="s">
        <v>23</v>
      </c>
      <c r="N1" t="s">
        <v>24</v>
      </c>
      <c r="O1" t="s">
        <v>25</v>
      </c>
      <c r="P1" t="s">
        <v>26</v>
      </c>
      <c r="Q1" t="s">
        <v>27</v>
      </c>
      <c r="R1" t="s">
        <v>28</v>
      </c>
      <c r="S1" t="s">
        <v>29</v>
      </c>
      <c r="T1" t="s">
        <v>30</v>
      </c>
      <c r="U1" t="s">
        <v>31</v>
      </c>
      <c r="V1" t="s">
        <v>32</v>
      </c>
      <c r="W1" t="s">
        <v>33</v>
      </c>
      <c r="X1" t="s">
        <v>34</v>
      </c>
      <c r="Y1" t="s">
        <v>35</v>
      </c>
      <c r="Z1" t="s">
        <v>36</v>
      </c>
      <c r="AA1" t="s">
        <v>37</v>
      </c>
      <c r="AB1" t="s">
        <v>38</v>
      </c>
      <c r="AC1" t="s">
        <v>39</v>
      </c>
      <c r="AD1" t="s">
        <v>40</v>
      </c>
      <c r="AE1" t="s">
        <v>41</v>
      </c>
      <c r="AF1" t="s">
        <v>42</v>
      </c>
      <c r="AG1" t="s">
        <v>43</v>
      </c>
      <c r="AH1" t="s">
        <v>44</v>
      </c>
      <c r="AI1" t="s">
        <v>45</v>
      </c>
      <c r="AJ1" t="s">
        <v>46</v>
      </c>
    </row>
    <row r="2" spans="1:36">
      <c r="A2">
        <v>113</v>
      </c>
      <c r="B2" t="s">
        <v>48</v>
      </c>
      <c r="C2" t="s">
        <v>50</v>
      </c>
      <c r="D2" t="s">
        <v>48</v>
      </c>
      <c r="E2" t="s">
        <v>47</v>
      </c>
      <c r="F2" t="s">
        <v>48</v>
      </c>
      <c r="G2" t="s">
        <v>50</v>
      </c>
      <c r="H2" t="s">
        <v>47</v>
      </c>
      <c r="I2" t="s">
        <v>50</v>
      </c>
      <c r="J2" t="s">
        <v>50</v>
      </c>
      <c r="K2" t="s">
        <v>50</v>
      </c>
      <c r="L2" t="s">
        <v>48</v>
      </c>
      <c r="M2" t="s">
        <v>49</v>
      </c>
      <c r="N2" t="s">
        <v>49</v>
      </c>
      <c r="O2" t="s">
        <v>48</v>
      </c>
      <c r="P2" t="s">
        <v>47</v>
      </c>
      <c r="Q2" t="s">
        <v>51</v>
      </c>
      <c r="R2" t="s">
        <v>50</v>
      </c>
      <c r="S2" t="s">
        <v>50</v>
      </c>
      <c r="T2" t="s">
        <v>49</v>
      </c>
      <c r="U2" t="s">
        <v>50</v>
      </c>
      <c r="V2" t="s">
        <v>48</v>
      </c>
      <c r="W2" t="s">
        <v>50</v>
      </c>
      <c r="X2" t="s">
        <v>50</v>
      </c>
      <c r="Y2" t="s">
        <v>50</v>
      </c>
      <c r="Z2" t="s">
        <v>49</v>
      </c>
      <c r="AA2" t="s">
        <v>50</v>
      </c>
      <c r="AB2" t="s">
        <v>48</v>
      </c>
      <c r="AC2" t="s">
        <v>50</v>
      </c>
      <c r="AD2" t="s">
        <v>48</v>
      </c>
      <c r="AE2" t="s">
        <v>48</v>
      </c>
      <c r="AF2" t="s">
        <v>49</v>
      </c>
      <c r="AG2" t="s">
        <v>49</v>
      </c>
      <c r="AH2" t="s">
        <v>48</v>
      </c>
      <c r="AI2" t="s">
        <v>47</v>
      </c>
      <c r="AJ2" t="s">
        <v>48</v>
      </c>
    </row>
    <row r="3" spans="1:36">
      <c r="A3">
        <v>102</v>
      </c>
      <c r="B3" t="s">
        <v>49</v>
      </c>
      <c r="C3" t="s">
        <v>47</v>
      </c>
      <c r="D3" t="s">
        <v>48</v>
      </c>
      <c r="E3" t="s">
        <v>51</v>
      </c>
      <c r="F3" t="s">
        <v>49</v>
      </c>
      <c r="G3" t="s">
        <v>47</v>
      </c>
      <c r="H3" t="s">
        <v>48</v>
      </c>
      <c r="I3" t="s">
        <v>47</v>
      </c>
      <c r="J3" t="s">
        <v>49</v>
      </c>
      <c r="K3" t="s">
        <v>47</v>
      </c>
      <c r="L3" t="s">
        <v>48</v>
      </c>
      <c r="M3" t="s">
        <v>47</v>
      </c>
      <c r="N3" t="s">
        <v>51</v>
      </c>
      <c r="O3" t="s">
        <v>51</v>
      </c>
      <c r="P3" t="s">
        <v>51</v>
      </c>
      <c r="Q3" t="s">
        <v>51</v>
      </c>
      <c r="R3" t="s">
        <v>49</v>
      </c>
      <c r="S3" t="s">
        <v>47</v>
      </c>
      <c r="T3" t="s">
        <v>48</v>
      </c>
      <c r="U3" t="s">
        <v>47</v>
      </c>
      <c r="V3" t="s">
        <v>47</v>
      </c>
      <c r="W3" t="s">
        <v>47</v>
      </c>
      <c r="X3" t="s">
        <v>51</v>
      </c>
      <c r="Y3" t="s">
        <v>48</v>
      </c>
      <c r="Z3" t="s">
        <v>47</v>
      </c>
      <c r="AA3" t="s">
        <v>47</v>
      </c>
      <c r="AB3" t="s">
        <v>50</v>
      </c>
      <c r="AC3" t="s">
        <v>48</v>
      </c>
      <c r="AD3" t="s">
        <v>48</v>
      </c>
      <c r="AE3" t="s">
        <v>49</v>
      </c>
      <c r="AF3" t="s">
        <v>51</v>
      </c>
      <c r="AG3" t="s">
        <v>49</v>
      </c>
      <c r="AH3" t="s">
        <v>47</v>
      </c>
      <c r="AI3" t="s">
        <v>51</v>
      </c>
      <c r="AJ3" t="s">
        <v>49</v>
      </c>
    </row>
    <row r="4" spans="1:36">
      <c r="A4">
        <v>106</v>
      </c>
      <c r="B4" t="s">
        <v>50</v>
      </c>
      <c r="C4" t="s">
        <v>50</v>
      </c>
      <c r="D4" t="s">
        <v>48</v>
      </c>
      <c r="E4" t="s">
        <v>48</v>
      </c>
      <c r="F4" t="s">
        <v>50</v>
      </c>
      <c r="G4" t="s">
        <v>49</v>
      </c>
      <c r="H4" t="s">
        <v>50</v>
      </c>
      <c r="I4" t="s">
        <v>48</v>
      </c>
      <c r="J4" t="s">
        <v>47</v>
      </c>
      <c r="K4" t="s">
        <v>48</v>
      </c>
      <c r="L4" t="s">
        <v>50</v>
      </c>
      <c r="M4" t="s">
        <v>49</v>
      </c>
      <c r="N4" t="s">
        <v>49</v>
      </c>
      <c r="O4" t="s">
        <v>48</v>
      </c>
      <c r="P4" t="s">
        <v>48</v>
      </c>
      <c r="Q4" t="s">
        <v>48</v>
      </c>
      <c r="R4" t="s">
        <v>50</v>
      </c>
      <c r="S4" t="s">
        <v>48</v>
      </c>
      <c r="T4" t="s">
        <v>49</v>
      </c>
      <c r="U4" t="s">
        <v>49</v>
      </c>
      <c r="V4" t="s">
        <v>48</v>
      </c>
      <c r="W4" t="s">
        <v>48</v>
      </c>
      <c r="X4" t="s">
        <v>48</v>
      </c>
      <c r="Y4" t="s">
        <v>50</v>
      </c>
      <c r="Z4" t="s">
        <v>48</v>
      </c>
      <c r="AA4" t="s">
        <v>49</v>
      </c>
      <c r="AB4" t="s">
        <v>49</v>
      </c>
      <c r="AC4" t="s">
        <v>48</v>
      </c>
      <c r="AD4" t="s">
        <v>50</v>
      </c>
      <c r="AE4" t="s">
        <v>49</v>
      </c>
      <c r="AF4" t="s">
        <v>49</v>
      </c>
      <c r="AG4" t="s">
        <v>50</v>
      </c>
      <c r="AH4" t="s">
        <v>48</v>
      </c>
      <c r="AI4" t="s">
        <v>49</v>
      </c>
      <c r="AJ4" t="s">
        <v>47</v>
      </c>
    </row>
    <row r="5" spans="1:36">
      <c r="A5">
        <v>107</v>
      </c>
      <c r="B5" t="s">
        <v>49</v>
      </c>
      <c r="C5" t="s">
        <v>51</v>
      </c>
      <c r="D5" t="s">
        <v>48</v>
      </c>
      <c r="E5" t="s">
        <v>47</v>
      </c>
      <c r="F5" t="s">
        <v>49</v>
      </c>
      <c r="G5" t="s">
        <v>47</v>
      </c>
      <c r="H5" t="s">
        <v>48</v>
      </c>
      <c r="I5" t="s">
        <v>47</v>
      </c>
      <c r="J5" t="s">
        <v>49</v>
      </c>
      <c r="K5" t="s">
        <v>48</v>
      </c>
      <c r="L5" t="s">
        <v>49</v>
      </c>
      <c r="M5" t="s">
        <v>47</v>
      </c>
      <c r="N5" t="s">
        <v>51</v>
      </c>
      <c r="O5" t="s">
        <v>51</v>
      </c>
      <c r="P5" t="s">
        <v>47</v>
      </c>
      <c r="Q5" t="s">
        <v>51</v>
      </c>
      <c r="R5" t="s">
        <v>49</v>
      </c>
      <c r="S5" t="s">
        <v>47</v>
      </c>
      <c r="T5" t="s">
        <v>47</v>
      </c>
      <c r="U5" t="s">
        <v>47</v>
      </c>
      <c r="V5" t="s">
        <v>48</v>
      </c>
      <c r="W5" t="s">
        <v>47</v>
      </c>
      <c r="X5" t="s">
        <v>51</v>
      </c>
      <c r="Y5" t="s">
        <v>48</v>
      </c>
      <c r="Z5" t="s">
        <v>47</v>
      </c>
      <c r="AA5" t="s">
        <v>47</v>
      </c>
      <c r="AB5" t="s">
        <v>47</v>
      </c>
      <c r="AC5" t="s">
        <v>48</v>
      </c>
      <c r="AD5" t="s">
        <v>48</v>
      </c>
      <c r="AE5" t="s">
        <v>48</v>
      </c>
      <c r="AF5" t="s">
        <v>47</v>
      </c>
      <c r="AG5" t="s">
        <v>49</v>
      </c>
      <c r="AH5" t="s">
        <v>51</v>
      </c>
      <c r="AI5" t="s">
        <v>47</v>
      </c>
      <c r="AJ5" t="s">
        <v>49</v>
      </c>
    </row>
    <row r="6" spans="1:36">
      <c r="A6">
        <v>109</v>
      </c>
      <c r="B6" t="s">
        <v>50</v>
      </c>
      <c r="C6" t="s">
        <v>48</v>
      </c>
      <c r="D6" t="s">
        <v>48</v>
      </c>
      <c r="E6" t="s">
        <v>50</v>
      </c>
      <c r="F6" t="s">
        <v>48</v>
      </c>
      <c r="G6" t="s">
        <v>48</v>
      </c>
      <c r="H6" t="s">
        <v>48</v>
      </c>
      <c r="I6" t="s">
        <v>48</v>
      </c>
      <c r="J6" t="s">
        <v>48</v>
      </c>
      <c r="K6" t="s">
        <v>48</v>
      </c>
      <c r="L6" t="s">
        <v>48</v>
      </c>
      <c r="M6" t="s">
        <v>48</v>
      </c>
      <c r="N6" t="s">
        <v>48</v>
      </c>
      <c r="O6" t="s">
        <v>48</v>
      </c>
      <c r="P6" t="s">
        <v>48</v>
      </c>
      <c r="Q6" t="s">
        <v>50</v>
      </c>
      <c r="R6" t="s">
        <v>48</v>
      </c>
      <c r="S6" t="s">
        <v>48</v>
      </c>
      <c r="T6" t="s">
        <v>48</v>
      </c>
      <c r="U6" t="s">
        <v>48</v>
      </c>
      <c r="V6" t="s">
        <v>48</v>
      </c>
      <c r="W6" t="s">
        <v>48</v>
      </c>
      <c r="X6" t="s">
        <v>48</v>
      </c>
      <c r="Y6" t="s">
        <v>48</v>
      </c>
      <c r="Z6" t="s">
        <v>49</v>
      </c>
      <c r="AA6" t="s">
        <v>48</v>
      </c>
      <c r="AB6" t="s">
        <v>48</v>
      </c>
      <c r="AC6" t="s">
        <v>48</v>
      </c>
      <c r="AD6" t="s">
        <v>50</v>
      </c>
      <c r="AE6" t="s">
        <v>48</v>
      </c>
      <c r="AF6" t="s">
        <v>48</v>
      </c>
      <c r="AG6" t="s">
        <v>48</v>
      </c>
      <c r="AH6" t="s">
        <v>48</v>
      </c>
      <c r="AI6" t="s">
        <v>48</v>
      </c>
      <c r="AJ6" t="s">
        <v>48</v>
      </c>
    </row>
    <row r="7" spans="1:36">
      <c r="A7">
        <v>118</v>
      </c>
      <c r="B7" t="s">
        <v>48</v>
      </c>
      <c r="C7" t="s">
        <v>48</v>
      </c>
      <c r="D7" t="s">
        <v>48</v>
      </c>
      <c r="E7" t="s">
        <v>48</v>
      </c>
      <c r="F7" t="s">
        <v>48</v>
      </c>
      <c r="G7" t="s">
        <v>48</v>
      </c>
      <c r="H7" t="s">
        <v>48</v>
      </c>
      <c r="I7" t="s">
        <v>48</v>
      </c>
      <c r="J7" t="s">
        <v>48</v>
      </c>
      <c r="K7" t="s">
        <v>48</v>
      </c>
      <c r="L7" t="s">
        <v>48</v>
      </c>
      <c r="M7" t="s">
        <v>48</v>
      </c>
      <c r="N7" t="s">
        <v>48</v>
      </c>
      <c r="O7" t="s">
        <v>48</v>
      </c>
      <c r="P7" t="s">
        <v>48</v>
      </c>
      <c r="Q7" t="s">
        <v>48</v>
      </c>
      <c r="R7" t="s">
        <v>48</v>
      </c>
      <c r="S7" t="s">
        <v>48</v>
      </c>
      <c r="T7" t="s">
        <v>48</v>
      </c>
      <c r="U7" t="s">
        <v>48</v>
      </c>
      <c r="V7" t="s">
        <v>48</v>
      </c>
      <c r="W7" t="s">
        <v>50</v>
      </c>
      <c r="X7" t="s">
        <v>50</v>
      </c>
      <c r="Y7" t="s">
        <v>48</v>
      </c>
      <c r="Z7" t="s">
        <v>48</v>
      </c>
      <c r="AA7" t="s">
        <v>48</v>
      </c>
      <c r="AB7" t="s">
        <v>48</v>
      </c>
      <c r="AC7" t="s">
        <v>49</v>
      </c>
      <c r="AD7" t="s">
        <v>48</v>
      </c>
      <c r="AE7" t="s">
        <v>48</v>
      </c>
      <c r="AF7" t="s">
        <v>48</v>
      </c>
      <c r="AG7" t="s">
        <v>48</v>
      </c>
      <c r="AH7" t="s">
        <v>48</v>
      </c>
      <c r="AI7" t="s">
        <v>48</v>
      </c>
      <c r="AJ7" t="s">
        <v>48</v>
      </c>
    </row>
    <row r="8" spans="1:36">
      <c r="A8">
        <v>114</v>
      </c>
      <c r="B8" t="s">
        <v>51</v>
      </c>
      <c r="C8" t="s">
        <v>48</v>
      </c>
      <c r="D8" t="s">
        <v>51</v>
      </c>
      <c r="E8" t="s">
        <v>47</v>
      </c>
      <c r="F8" t="s">
        <v>47</v>
      </c>
      <c r="G8" t="s">
        <v>51</v>
      </c>
      <c r="H8" t="s">
        <v>50</v>
      </c>
      <c r="I8" t="s">
        <v>50</v>
      </c>
      <c r="J8" t="s">
        <v>50</v>
      </c>
      <c r="K8" t="s">
        <v>51</v>
      </c>
      <c r="L8" t="s">
        <v>47</v>
      </c>
      <c r="M8" t="s">
        <v>49</v>
      </c>
      <c r="N8" t="s">
        <v>48</v>
      </c>
      <c r="O8" t="s">
        <v>51</v>
      </c>
      <c r="P8" t="s">
        <v>48</v>
      </c>
      <c r="Q8" t="s">
        <v>47</v>
      </c>
      <c r="R8" t="s">
        <v>50</v>
      </c>
      <c r="S8" t="s">
        <v>47</v>
      </c>
      <c r="T8" t="s">
        <v>48</v>
      </c>
      <c r="U8" t="s">
        <v>48</v>
      </c>
      <c r="V8" t="s">
        <v>51</v>
      </c>
      <c r="W8" t="s">
        <v>48</v>
      </c>
      <c r="X8" t="s">
        <v>47</v>
      </c>
      <c r="Y8" t="s">
        <v>50</v>
      </c>
      <c r="Z8" t="s">
        <v>50</v>
      </c>
      <c r="AA8" t="s">
        <v>47</v>
      </c>
      <c r="AB8" t="s">
        <v>47</v>
      </c>
      <c r="AC8" t="s">
        <v>47</v>
      </c>
      <c r="AD8" t="s">
        <v>50</v>
      </c>
      <c r="AE8" t="s">
        <v>47</v>
      </c>
      <c r="AF8" t="s">
        <v>47</v>
      </c>
      <c r="AG8" t="s">
        <v>47</v>
      </c>
      <c r="AH8" t="s">
        <v>47</v>
      </c>
      <c r="AI8" t="s">
        <v>47</v>
      </c>
      <c r="AJ8" t="s">
        <v>47</v>
      </c>
    </row>
    <row r="9" spans="1:36">
      <c r="A9">
        <v>120</v>
      </c>
      <c r="B9" t="s">
        <v>48</v>
      </c>
      <c r="C9" t="s">
        <v>49</v>
      </c>
      <c r="D9" t="s">
        <v>49</v>
      </c>
      <c r="E9" t="s">
        <v>48</v>
      </c>
      <c r="F9" t="s">
        <v>48</v>
      </c>
      <c r="G9" t="s">
        <v>49</v>
      </c>
      <c r="H9" t="s">
        <v>50</v>
      </c>
      <c r="I9" t="s">
        <v>49</v>
      </c>
      <c r="J9" t="s">
        <v>48</v>
      </c>
      <c r="K9" t="s">
        <v>49</v>
      </c>
      <c r="L9" t="s">
        <v>48</v>
      </c>
      <c r="M9" t="s">
        <v>49</v>
      </c>
      <c r="N9" t="s">
        <v>49</v>
      </c>
      <c r="O9" t="s">
        <v>49</v>
      </c>
      <c r="P9" t="s">
        <v>49</v>
      </c>
      <c r="Q9" t="s">
        <v>48</v>
      </c>
      <c r="R9" t="s">
        <v>48</v>
      </c>
      <c r="S9" t="s">
        <v>48</v>
      </c>
      <c r="T9" t="s">
        <v>49</v>
      </c>
      <c r="U9" t="s">
        <v>49</v>
      </c>
      <c r="V9" t="s">
        <v>49</v>
      </c>
      <c r="W9" t="s">
        <v>49</v>
      </c>
      <c r="X9" t="s">
        <v>48</v>
      </c>
      <c r="Y9" t="s">
        <v>48</v>
      </c>
      <c r="Z9" t="s">
        <v>49</v>
      </c>
      <c r="AA9" t="s">
        <v>49</v>
      </c>
      <c r="AB9" t="s">
        <v>49</v>
      </c>
      <c r="AC9" t="s">
        <v>49</v>
      </c>
      <c r="AD9" t="s">
        <v>48</v>
      </c>
      <c r="AE9" t="s">
        <v>49</v>
      </c>
      <c r="AF9" t="s">
        <v>49</v>
      </c>
      <c r="AG9" t="s">
        <v>48</v>
      </c>
      <c r="AH9" t="s">
        <v>49</v>
      </c>
      <c r="AI9" t="s">
        <v>49</v>
      </c>
      <c r="AJ9" t="s">
        <v>48</v>
      </c>
    </row>
    <row r="10" spans="1:36">
      <c r="A10">
        <v>108</v>
      </c>
      <c r="B10" t="s">
        <v>50</v>
      </c>
      <c r="C10" t="s">
        <v>50</v>
      </c>
      <c r="D10" t="s">
        <v>48</v>
      </c>
      <c r="E10" t="s">
        <v>48</v>
      </c>
      <c r="F10" t="s">
        <v>50</v>
      </c>
      <c r="G10" t="s">
        <v>48</v>
      </c>
      <c r="H10" t="s">
        <v>50</v>
      </c>
      <c r="I10" t="s">
        <v>48</v>
      </c>
      <c r="J10" t="s">
        <v>50</v>
      </c>
      <c r="K10" t="s">
        <v>49</v>
      </c>
      <c r="L10" t="s">
        <v>50</v>
      </c>
      <c r="M10" t="s">
        <v>49</v>
      </c>
      <c r="N10" t="s">
        <v>49</v>
      </c>
      <c r="O10" t="s">
        <v>50</v>
      </c>
      <c r="P10" t="s">
        <v>48</v>
      </c>
      <c r="Q10" t="s">
        <v>50</v>
      </c>
      <c r="R10" t="s">
        <v>48</v>
      </c>
      <c r="S10" t="s">
        <v>50</v>
      </c>
      <c r="T10" t="s">
        <v>49</v>
      </c>
      <c r="U10" t="s">
        <v>48</v>
      </c>
      <c r="V10" t="s">
        <v>49</v>
      </c>
      <c r="W10" t="s">
        <v>48</v>
      </c>
      <c r="X10" t="s">
        <v>48</v>
      </c>
      <c r="Y10" t="s">
        <v>50</v>
      </c>
      <c r="Z10" t="s">
        <v>48</v>
      </c>
      <c r="AA10" t="s">
        <v>49</v>
      </c>
      <c r="AB10" t="s">
        <v>49</v>
      </c>
      <c r="AC10" t="s">
        <v>49</v>
      </c>
      <c r="AD10" t="s">
        <v>48</v>
      </c>
      <c r="AE10" t="s">
        <v>49</v>
      </c>
      <c r="AF10" t="s">
        <v>49</v>
      </c>
      <c r="AG10" t="s">
        <v>50</v>
      </c>
      <c r="AH10" t="s">
        <v>48</v>
      </c>
      <c r="AI10" t="s">
        <v>49</v>
      </c>
      <c r="AJ10" t="s">
        <v>50</v>
      </c>
    </row>
    <row r="11" spans="1:36">
      <c r="A11">
        <v>112</v>
      </c>
      <c r="B11" t="s">
        <v>47</v>
      </c>
      <c r="C11" t="s">
        <v>50</v>
      </c>
      <c r="D11" t="s">
        <v>50</v>
      </c>
      <c r="E11" t="s">
        <v>48</v>
      </c>
      <c r="F11" t="s">
        <v>47</v>
      </c>
      <c r="G11" t="s">
        <v>49</v>
      </c>
      <c r="H11" t="s">
        <v>47</v>
      </c>
      <c r="I11" t="s">
        <v>48</v>
      </c>
      <c r="J11" t="s">
        <v>51</v>
      </c>
      <c r="K11" t="s">
        <v>50</v>
      </c>
      <c r="L11" t="s">
        <v>47</v>
      </c>
      <c r="M11" t="s">
        <v>49</v>
      </c>
      <c r="N11" t="s">
        <v>49</v>
      </c>
      <c r="O11" t="s">
        <v>48</v>
      </c>
      <c r="P11" t="s">
        <v>48</v>
      </c>
      <c r="Q11" t="s">
        <v>50</v>
      </c>
      <c r="R11" t="s">
        <v>47</v>
      </c>
      <c r="S11" t="s">
        <v>49</v>
      </c>
      <c r="T11" t="s">
        <v>49</v>
      </c>
      <c r="U11" t="s">
        <v>48</v>
      </c>
      <c r="V11" t="s">
        <v>47</v>
      </c>
      <c r="W11" t="s">
        <v>50</v>
      </c>
      <c r="X11" t="s">
        <v>48</v>
      </c>
      <c r="Y11" t="s">
        <v>51</v>
      </c>
      <c r="Z11" t="s">
        <v>49</v>
      </c>
      <c r="AA11" t="s">
        <v>48</v>
      </c>
      <c r="AB11" t="s">
        <v>50</v>
      </c>
      <c r="AC11" t="s">
        <v>50</v>
      </c>
      <c r="AD11" t="s">
        <v>47</v>
      </c>
      <c r="AE11" t="s">
        <v>48</v>
      </c>
      <c r="AF11" t="s">
        <v>49</v>
      </c>
      <c r="AG11" t="s">
        <v>47</v>
      </c>
      <c r="AH11" t="s">
        <v>49</v>
      </c>
      <c r="AI11" t="s">
        <v>48</v>
      </c>
      <c r="AJ11" t="s">
        <v>47</v>
      </c>
    </row>
    <row r="12" spans="1:36">
      <c r="A12">
        <v>111</v>
      </c>
      <c r="B12" t="s">
        <v>50</v>
      </c>
      <c r="C12" t="s">
        <v>48</v>
      </c>
      <c r="D12" t="s">
        <v>48</v>
      </c>
      <c r="E12" t="s">
        <v>49</v>
      </c>
      <c r="F12" t="s">
        <v>50</v>
      </c>
      <c r="G12" t="s">
        <v>49</v>
      </c>
      <c r="H12" t="s">
        <v>50</v>
      </c>
      <c r="I12" t="s">
        <v>49</v>
      </c>
      <c r="J12" t="s">
        <v>50</v>
      </c>
      <c r="K12" t="s">
        <v>48</v>
      </c>
      <c r="L12" t="s">
        <v>50</v>
      </c>
      <c r="M12" t="s">
        <v>49</v>
      </c>
      <c r="N12" t="s">
        <v>49</v>
      </c>
      <c r="O12" t="s">
        <v>48</v>
      </c>
      <c r="P12" t="s">
        <v>48</v>
      </c>
      <c r="Q12" t="s">
        <v>48</v>
      </c>
      <c r="R12" t="s">
        <v>48</v>
      </c>
      <c r="S12" t="s">
        <v>48</v>
      </c>
      <c r="T12" t="s">
        <v>49</v>
      </c>
      <c r="U12" t="s">
        <v>49</v>
      </c>
      <c r="V12" t="s">
        <v>49</v>
      </c>
      <c r="W12" t="s">
        <v>49</v>
      </c>
      <c r="X12" t="s">
        <v>49</v>
      </c>
      <c r="Y12" t="s">
        <v>50</v>
      </c>
      <c r="Z12" t="s">
        <v>49</v>
      </c>
      <c r="AA12" t="s">
        <v>49</v>
      </c>
      <c r="AB12" t="s">
        <v>49</v>
      </c>
      <c r="AC12" t="s">
        <v>49</v>
      </c>
      <c r="AD12" t="s">
        <v>50</v>
      </c>
      <c r="AE12" t="s">
        <v>49</v>
      </c>
      <c r="AF12" t="s">
        <v>49</v>
      </c>
      <c r="AG12" t="s">
        <v>48</v>
      </c>
      <c r="AH12" t="s">
        <v>48</v>
      </c>
      <c r="AI12" t="s">
        <v>49</v>
      </c>
      <c r="AJ12" t="s">
        <v>50</v>
      </c>
    </row>
    <row r="13" spans="1:36">
      <c r="A13">
        <v>122</v>
      </c>
      <c r="B13" t="s">
        <v>48</v>
      </c>
      <c r="C13" t="s">
        <v>50</v>
      </c>
      <c r="D13" t="s">
        <v>48</v>
      </c>
      <c r="E13" t="s">
        <v>50</v>
      </c>
      <c r="F13" t="s">
        <v>48</v>
      </c>
      <c r="G13" t="s">
        <v>48</v>
      </c>
      <c r="H13" t="s">
        <v>50</v>
      </c>
      <c r="I13" t="s">
        <v>48</v>
      </c>
      <c r="J13" t="s">
        <v>48</v>
      </c>
      <c r="K13" t="s">
        <v>48</v>
      </c>
      <c r="L13" t="s">
        <v>48</v>
      </c>
      <c r="M13" t="s">
        <v>48</v>
      </c>
      <c r="N13" t="s">
        <v>48</v>
      </c>
      <c r="O13" t="s">
        <v>48</v>
      </c>
      <c r="P13" t="s">
        <v>48</v>
      </c>
      <c r="Q13" t="s">
        <v>50</v>
      </c>
      <c r="R13" t="s">
        <v>48</v>
      </c>
      <c r="S13" t="s">
        <v>49</v>
      </c>
      <c r="T13" t="s">
        <v>48</v>
      </c>
      <c r="U13" t="s">
        <v>48</v>
      </c>
      <c r="V13" t="s">
        <v>50</v>
      </c>
      <c r="W13" t="s">
        <v>48</v>
      </c>
      <c r="X13" t="s">
        <v>50</v>
      </c>
      <c r="Y13" t="s">
        <v>48</v>
      </c>
      <c r="Z13" t="s">
        <v>50</v>
      </c>
      <c r="AA13" t="s">
        <v>47</v>
      </c>
      <c r="AB13" t="s">
        <v>48</v>
      </c>
      <c r="AC13" t="s">
        <v>48</v>
      </c>
      <c r="AD13" t="s">
        <v>48</v>
      </c>
      <c r="AE13" t="s">
        <v>49</v>
      </c>
      <c r="AF13" t="s">
        <v>48</v>
      </c>
      <c r="AG13" t="s">
        <v>48</v>
      </c>
      <c r="AH13" t="s">
        <v>50</v>
      </c>
      <c r="AI13" t="s">
        <v>49</v>
      </c>
      <c r="AJ13" t="s">
        <v>48</v>
      </c>
    </row>
    <row r="14" spans="1:36">
      <c r="A14">
        <v>101</v>
      </c>
      <c r="B14" t="s">
        <v>47</v>
      </c>
      <c r="C14" t="s">
        <v>49</v>
      </c>
      <c r="D14" t="s">
        <v>49</v>
      </c>
      <c r="E14" t="s">
        <v>49</v>
      </c>
      <c r="F14" t="s">
        <v>51</v>
      </c>
      <c r="G14" t="s">
        <v>49</v>
      </c>
      <c r="H14" t="s">
        <v>47</v>
      </c>
      <c r="I14" t="s">
        <v>49</v>
      </c>
      <c r="J14" t="s">
        <v>51</v>
      </c>
      <c r="K14" t="s">
        <v>49</v>
      </c>
      <c r="L14" t="s">
        <v>51</v>
      </c>
      <c r="M14" t="s">
        <v>49</v>
      </c>
      <c r="N14" t="s">
        <v>49</v>
      </c>
      <c r="O14" t="s">
        <v>49</v>
      </c>
      <c r="P14" t="s">
        <v>49</v>
      </c>
      <c r="Q14" t="s">
        <v>49</v>
      </c>
      <c r="R14" t="s">
        <v>51</v>
      </c>
      <c r="S14" t="s">
        <v>49</v>
      </c>
      <c r="T14" t="s">
        <v>49</v>
      </c>
      <c r="U14" t="s">
        <v>49</v>
      </c>
      <c r="V14" t="s">
        <v>49</v>
      </c>
      <c r="W14" t="s">
        <v>49</v>
      </c>
      <c r="X14" t="s">
        <v>49</v>
      </c>
      <c r="Y14" t="s">
        <v>51</v>
      </c>
      <c r="Z14" t="s">
        <v>49</v>
      </c>
      <c r="AA14" t="s">
        <v>49</v>
      </c>
      <c r="AB14" t="s">
        <v>49</v>
      </c>
      <c r="AC14" t="s">
        <v>49</v>
      </c>
      <c r="AD14" t="s">
        <v>51</v>
      </c>
      <c r="AE14" t="s">
        <v>49</v>
      </c>
      <c r="AF14" t="s">
        <v>49</v>
      </c>
      <c r="AG14" t="s">
        <v>51</v>
      </c>
      <c r="AH14" t="s">
        <v>49</v>
      </c>
      <c r="AI14" t="s">
        <v>49</v>
      </c>
      <c r="AJ14" t="s">
        <v>51</v>
      </c>
    </row>
    <row r="15" spans="1:36">
      <c r="A15">
        <v>103</v>
      </c>
      <c r="B15" t="s">
        <v>48</v>
      </c>
      <c r="C15" t="s">
        <v>48</v>
      </c>
      <c r="D15" t="s">
        <v>48</v>
      </c>
      <c r="E15" t="s">
        <v>48</v>
      </c>
      <c r="F15" t="s">
        <v>48</v>
      </c>
      <c r="G15" t="s">
        <v>49</v>
      </c>
      <c r="H15" t="s">
        <v>48</v>
      </c>
      <c r="I15" t="s">
        <v>48</v>
      </c>
      <c r="J15" t="s">
        <v>48</v>
      </c>
      <c r="K15" t="s">
        <v>48</v>
      </c>
      <c r="L15" t="s">
        <v>48</v>
      </c>
      <c r="M15" t="s">
        <v>49</v>
      </c>
      <c r="N15" t="s">
        <v>48</v>
      </c>
      <c r="O15" t="s">
        <v>48</v>
      </c>
      <c r="P15" t="s">
        <v>50</v>
      </c>
      <c r="Q15" t="s">
        <v>50</v>
      </c>
      <c r="R15" t="s">
        <v>48</v>
      </c>
      <c r="S15" t="s">
        <v>48</v>
      </c>
      <c r="T15" t="s">
        <v>48</v>
      </c>
      <c r="U15" t="s">
        <v>48</v>
      </c>
      <c r="V15" t="s">
        <v>48</v>
      </c>
      <c r="W15" t="s">
        <v>50</v>
      </c>
      <c r="X15" t="s">
        <v>48</v>
      </c>
      <c r="Y15" t="s">
        <v>48</v>
      </c>
      <c r="Z15" t="s">
        <v>48</v>
      </c>
      <c r="AA15" t="s">
        <v>48</v>
      </c>
      <c r="AB15" t="s">
        <v>49</v>
      </c>
      <c r="AC15" t="s">
        <v>48</v>
      </c>
      <c r="AD15" t="s">
        <v>48</v>
      </c>
      <c r="AE15" t="s">
        <v>48</v>
      </c>
      <c r="AF15" t="s">
        <v>48</v>
      </c>
      <c r="AG15" t="s">
        <v>48</v>
      </c>
      <c r="AH15" t="s">
        <v>48</v>
      </c>
      <c r="AI15" t="s">
        <v>48</v>
      </c>
      <c r="AJ15" t="s">
        <v>48</v>
      </c>
    </row>
    <row r="16" spans="1:36">
      <c r="A16">
        <v>105</v>
      </c>
      <c r="B16" t="s">
        <v>50</v>
      </c>
      <c r="C16" t="s">
        <v>47</v>
      </c>
      <c r="D16" t="s">
        <v>48</v>
      </c>
      <c r="E16" t="s">
        <v>50</v>
      </c>
      <c r="F16" t="s">
        <v>48</v>
      </c>
      <c r="G16" t="s">
        <v>50</v>
      </c>
      <c r="H16" t="s">
        <v>48</v>
      </c>
      <c r="I16" t="s">
        <v>49</v>
      </c>
      <c r="J16" t="s">
        <v>48</v>
      </c>
      <c r="K16" t="s">
        <v>49</v>
      </c>
      <c r="L16" t="s">
        <v>48</v>
      </c>
      <c r="M16" t="s">
        <v>48</v>
      </c>
      <c r="N16" t="s">
        <v>48</v>
      </c>
      <c r="O16" t="s">
        <v>50</v>
      </c>
      <c r="P16" t="s">
        <v>48</v>
      </c>
      <c r="Q16" t="s">
        <v>50</v>
      </c>
      <c r="R16" t="s">
        <v>48</v>
      </c>
      <c r="S16" t="s">
        <v>50</v>
      </c>
      <c r="T16" t="s">
        <v>49</v>
      </c>
      <c r="U16" t="s">
        <v>48</v>
      </c>
      <c r="V16" t="s">
        <v>49</v>
      </c>
      <c r="W16" t="s">
        <v>50</v>
      </c>
      <c r="X16" t="s">
        <v>48</v>
      </c>
      <c r="Y16" t="s">
        <v>48</v>
      </c>
      <c r="Z16" t="s">
        <v>48</v>
      </c>
      <c r="AA16" t="s">
        <v>48</v>
      </c>
      <c r="AB16" t="s">
        <v>48</v>
      </c>
      <c r="AC16" t="s">
        <v>49</v>
      </c>
      <c r="AD16" t="s">
        <v>50</v>
      </c>
      <c r="AE16" t="s">
        <v>49</v>
      </c>
      <c r="AF16" t="s">
        <v>48</v>
      </c>
      <c r="AG16" t="s">
        <v>48</v>
      </c>
      <c r="AH16" t="s">
        <v>48</v>
      </c>
      <c r="AI16" t="s">
        <v>50</v>
      </c>
      <c r="AJ16" t="s">
        <v>48</v>
      </c>
    </row>
    <row r="17" spans="1:36">
      <c r="A17">
        <v>104</v>
      </c>
      <c r="B17" t="s">
        <v>49</v>
      </c>
      <c r="C17" t="s">
        <v>48</v>
      </c>
      <c r="D17" t="s">
        <v>49</v>
      </c>
      <c r="E17" t="s">
        <v>48</v>
      </c>
      <c r="F17" t="s">
        <v>48</v>
      </c>
      <c r="G17" t="s">
        <v>48</v>
      </c>
      <c r="H17" t="s">
        <v>50</v>
      </c>
      <c r="I17" t="s">
        <v>49</v>
      </c>
      <c r="J17" t="s">
        <v>48</v>
      </c>
      <c r="K17" t="s">
        <v>49</v>
      </c>
      <c r="L17" t="s">
        <v>49</v>
      </c>
      <c r="M17" t="s">
        <v>49</v>
      </c>
      <c r="N17" t="s">
        <v>49</v>
      </c>
      <c r="O17" t="s">
        <v>48</v>
      </c>
      <c r="P17" t="s">
        <v>50</v>
      </c>
      <c r="Q17" t="s">
        <v>50</v>
      </c>
      <c r="R17" t="s">
        <v>48</v>
      </c>
      <c r="S17" t="s">
        <v>48</v>
      </c>
      <c r="T17" t="s">
        <v>48</v>
      </c>
      <c r="U17" t="s">
        <v>48</v>
      </c>
      <c r="V17" t="s">
        <v>50</v>
      </c>
      <c r="W17" t="s">
        <v>50</v>
      </c>
      <c r="X17" t="s">
        <v>48</v>
      </c>
      <c r="Y17" t="s">
        <v>48</v>
      </c>
      <c r="Z17" t="s">
        <v>48</v>
      </c>
      <c r="AA17" t="s">
        <v>50</v>
      </c>
      <c r="AB17" t="s">
        <v>48</v>
      </c>
      <c r="AC17" t="s">
        <v>49</v>
      </c>
      <c r="AD17" t="s">
        <v>48</v>
      </c>
      <c r="AE17" t="s">
        <v>49</v>
      </c>
      <c r="AF17" t="s">
        <v>48</v>
      </c>
      <c r="AG17" t="s">
        <v>48</v>
      </c>
      <c r="AH17" t="s">
        <v>49</v>
      </c>
      <c r="AI17" t="s">
        <v>48</v>
      </c>
      <c r="AJ17" t="s">
        <v>49</v>
      </c>
    </row>
    <row r="18" spans="1:36">
      <c r="A18">
        <v>115</v>
      </c>
      <c r="B18" t="s">
        <v>50</v>
      </c>
      <c r="C18" t="s">
        <v>48</v>
      </c>
      <c r="D18" t="s">
        <v>49</v>
      </c>
      <c r="E18" t="s">
        <v>50</v>
      </c>
      <c r="F18" t="s">
        <v>50</v>
      </c>
      <c r="G18" t="s">
        <v>50</v>
      </c>
      <c r="H18" t="s">
        <v>47</v>
      </c>
      <c r="I18" t="s">
        <v>48</v>
      </c>
      <c r="J18" t="s">
        <v>50</v>
      </c>
      <c r="K18" t="s">
        <v>49</v>
      </c>
      <c r="L18" t="s">
        <v>50</v>
      </c>
      <c r="M18" t="s">
        <v>48</v>
      </c>
      <c r="N18" t="s">
        <v>49</v>
      </c>
      <c r="O18" t="s">
        <v>48</v>
      </c>
      <c r="P18" t="s">
        <v>48</v>
      </c>
      <c r="Q18" t="s">
        <v>47</v>
      </c>
      <c r="R18" t="s">
        <v>47</v>
      </c>
      <c r="S18" t="s">
        <v>48</v>
      </c>
      <c r="T18" t="s">
        <v>49</v>
      </c>
      <c r="U18" t="s">
        <v>49</v>
      </c>
      <c r="V18" t="s">
        <v>49</v>
      </c>
      <c r="W18" t="s">
        <v>47</v>
      </c>
      <c r="X18" t="s">
        <v>48</v>
      </c>
      <c r="Y18" t="s">
        <v>47</v>
      </c>
      <c r="Z18" t="s">
        <v>49</v>
      </c>
      <c r="AA18" t="s">
        <v>48</v>
      </c>
      <c r="AB18" t="s">
        <v>49</v>
      </c>
      <c r="AC18" t="s">
        <v>49</v>
      </c>
      <c r="AD18" t="s">
        <v>47</v>
      </c>
      <c r="AE18" t="s">
        <v>49</v>
      </c>
      <c r="AF18" t="s">
        <v>49</v>
      </c>
      <c r="AG18" t="s">
        <v>50</v>
      </c>
      <c r="AH18" t="s">
        <v>49</v>
      </c>
      <c r="AI18" t="s">
        <v>49</v>
      </c>
      <c r="AJ18" t="s">
        <v>50</v>
      </c>
    </row>
    <row r="19" spans="1:36">
      <c r="A19">
        <v>116</v>
      </c>
      <c r="B19" t="s">
        <v>50</v>
      </c>
      <c r="C19" t="s">
        <v>49</v>
      </c>
      <c r="D19" t="s">
        <v>48</v>
      </c>
      <c r="E19" t="s">
        <v>48</v>
      </c>
      <c r="F19" t="s">
        <v>50</v>
      </c>
      <c r="G19" t="s">
        <v>49</v>
      </c>
      <c r="H19" t="s">
        <v>50</v>
      </c>
      <c r="I19" t="s">
        <v>49</v>
      </c>
      <c r="J19" t="s">
        <v>50</v>
      </c>
      <c r="K19" t="s">
        <v>49</v>
      </c>
      <c r="L19" t="s">
        <v>50</v>
      </c>
      <c r="M19" t="s">
        <v>49</v>
      </c>
      <c r="N19" t="s">
        <v>49</v>
      </c>
      <c r="O19" t="s">
        <v>49</v>
      </c>
      <c r="P19" t="s">
        <v>49</v>
      </c>
      <c r="Q19" t="s">
        <v>48</v>
      </c>
      <c r="R19" t="s">
        <v>50</v>
      </c>
      <c r="S19" t="s">
        <v>48</v>
      </c>
      <c r="T19" t="s">
        <v>49</v>
      </c>
      <c r="U19" t="s">
        <v>49</v>
      </c>
      <c r="V19" t="s">
        <v>48</v>
      </c>
      <c r="W19" t="s">
        <v>49</v>
      </c>
      <c r="X19" t="s">
        <v>49</v>
      </c>
      <c r="Y19" t="s">
        <v>50</v>
      </c>
      <c r="Z19" t="s">
        <v>49</v>
      </c>
      <c r="AA19" t="s">
        <v>49</v>
      </c>
      <c r="AB19" t="s">
        <v>49</v>
      </c>
      <c r="AC19" t="s">
        <v>49</v>
      </c>
      <c r="AD19" t="s">
        <v>50</v>
      </c>
      <c r="AE19" t="s">
        <v>49</v>
      </c>
      <c r="AF19" t="s">
        <v>49</v>
      </c>
      <c r="AG19" t="s">
        <v>50</v>
      </c>
      <c r="AH19" t="s">
        <v>49</v>
      </c>
      <c r="AI19" t="s">
        <v>49</v>
      </c>
      <c r="AJ19" t="s">
        <v>50</v>
      </c>
    </row>
    <row r="20" spans="1:36">
      <c r="A20">
        <v>117</v>
      </c>
      <c r="B20" t="s">
        <v>50</v>
      </c>
      <c r="C20" t="s">
        <v>48</v>
      </c>
      <c r="D20" t="s">
        <v>49</v>
      </c>
      <c r="E20" t="s">
        <v>49</v>
      </c>
      <c r="F20" t="s">
        <v>48</v>
      </c>
      <c r="G20" t="s">
        <v>48</v>
      </c>
      <c r="H20" t="s">
        <v>48</v>
      </c>
      <c r="I20" t="s">
        <v>49</v>
      </c>
      <c r="J20" t="s">
        <v>48</v>
      </c>
      <c r="K20" t="s">
        <v>49</v>
      </c>
      <c r="L20" t="s">
        <v>48</v>
      </c>
      <c r="M20" t="s">
        <v>49</v>
      </c>
      <c r="N20" t="s">
        <v>48</v>
      </c>
      <c r="O20" t="s">
        <v>49</v>
      </c>
      <c r="P20" t="s">
        <v>48</v>
      </c>
      <c r="Q20" t="s">
        <v>48</v>
      </c>
      <c r="R20" t="s">
        <v>48</v>
      </c>
      <c r="S20" t="s">
        <v>48</v>
      </c>
      <c r="T20" t="s">
        <v>49</v>
      </c>
      <c r="U20" t="s">
        <v>48</v>
      </c>
      <c r="V20" t="s">
        <v>49</v>
      </c>
      <c r="W20" t="s">
        <v>49</v>
      </c>
      <c r="X20" t="s">
        <v>48</v>
      </c>
      <c r="Y20" t="s">
        <v>48</v>
      </c>
      <c r="Z20" t="s">
        <v>49</v>
      </c>
      <c r="AA20" t="s">
        <v>49</v>
      </c>
      <c r="AB20" t="s">
        <v>48</v>
      </c>
      <c r="AC20" t="s">
        <v>49</v>
      </c>
      <c r="AD20" t="s">
        <v>48</v>
      </c>
      <c r="AE20" t="s">
        <v>49</v>
      </c>
      <c r="AF20" t="s">
        <v>49</v>
      </c>
      <c r="AG20" t="s">
        <v>48</v>
      </c>
      <c r="AH20" t="s">
        <v>48</v>
      </c>
      <c r="AI20" t="s">
        <v>49</v>
      </c>
      <c r="AJ20" t="s">
        <v>48</v>
      </c>
    </row>
    <row r="21" spans="1:36">
      <c r="A21">
        <v>123</v>
      </c>
      <c r="B21" t="s">
        <v>47</v>
      </c>
      <c r="C21" t="s">
        <v>48</v>
      </c>
      <c r="D21" t="s">
        <v>49</v>
      </c>
      <c r="E21" t="s">
        <v>48</v>
      </c>
      <c r="F21" t="s">
        <v>47</v>
      </c>
      <c r="G21" t="s">
        <v>49</v>
      </c>
      <c r="H21" t="s">
        <v>47</v>
      </c>
      <c r="I21" t="s">
        <v>47</v>
      </c>
      <c r="J21" t="s">
        <v>47</v>
      </c>
      <c r="K21" t="s">
        <v>49</v>
      </c>
      <c r="L21" t="s">
        <v>50</v>
      </c>
      <c r="M21" t="s">
        <v>49</v>
      </c>
      <c r="N21" t="s">
        <v>49</v>
      </c>
      <c r="O21" t="s">
        <v>50</v>
      </c>
      <c r="P21" t="s">
        <v>50</v>
      </c>
      <c r="Q21" t="s">
        <v>51</v>
      </c>
      <c r="R21" t="s">
        <v>48</v>
      </c>
      <c r="S21" t="s">
        <v>48</v>
      </c>
      <c r="T21" t="s">
        <v>50</v>
      </c>
      <c r="U21" t="s">
        <v>48</v>
      </c>
      <c r="V21" t="s">
        <v>49</v>
      </c>
      <c r="W21" t="s">
        <v>47</v>
      </c>
      <c r="X21" t="s">
        <v>50</v>
      </c>
      <c r="Y21" t="s">
        <v>51</v>
      </c>
      <c r="Z21" t="s">
        <v>49</v>
      </c>
      <c r="AA21" t="s">
        <v>49</v>
      </c>
      <c r="AB21" t="s">
        <v>49</v>
      </c>
      <c r="AC21" t="s">
        <v>49</v>
      </c>
      <c r="AD21" t="s">
        <v>47</v>
      </c>
      <c r="AE21" t="s">
        <v>49</v>
      </c>
      <c r="AF21" t="s">
        <v>49</v>
      </c>
      <c r="AG21" t="s">
        <v>48</v>
      </c>
      <c r="AH21" t="s">
        <v>50</v>
      </c>
      <c r="AI21" t="s">
        <v>49</v>
      </c>
      <c r="AJ21" t="s">
        <v>50</v>
      </c>
    </row>
    <row r="22" spans="1:36">
      <c r="A22">
        <v>124</v>
      </c>
      <c r="B22" t="s">
        <v>50</v>
      </c>
      <c r="C22" t="s">
        <v>48</v>
      </c>
      <c r="D22" t="s">
        <v>48</v>
      </c>
      <c r="E22" t="s">
        <v>47</v>
      </c>
      <c r="F22" t="s">
        <v>50</v>
      </c>
      <c r="G22" t="s">
        <v>48</v>
      </c>
      <c r="H22" t="s">
        <v>50</v>
      </c>
      <c r="I22" t="s">
        <v>48</v>
      </c>
      <c r="J22" t="s">
        <v>50</v>
      </c>
      <c r="K22" t="s">
        <v>48</v>
      </c>
      <c r="L22" t="s">
        <v>50</v>
      </c>
      <c r="M22" t="s">
        <v>48</v>
      </c>
      <c r="N22" t="s">
        <v>49</v>
      </c>
      <c r="O22" t="s">
        <v>48</v>
      </c>
      <c r="P22" t="s">
        <v>50</v>
      </c>
      <c r="Q22" t="s">
        <v>47</v>
      </c>
      <c r="R22" t="s">
        <v>48</v>
      </c>
      <c r="S22" t="s">
        <v>50</v>
      </c>
      <c r="T22" t="s">
        <v>49</v>
      </c>
      <c r="U22" t="s">
        <v>48</v>
      </c>
      <c r="V22" t="s">
        <v>48</v>
      </c>
      <c r="W22" t="s">
        <v>47</v>
      </c>
      <c r="X22" t="s">
        <v>48</v>
      </c>
      <c r="Y22" t="s">
        <v>48</v>
      </c>
      <c r="Z22" t="s">
        <v>48</v>
      </c>
      <c r="AA22" t="s">
        <v>50</v>
      </c>
      <c r="AB22" t="s">
        <v>50</v>
      </c>
      <c r="AC22" t="s">
        <v>48</v>
      </c>
      <c r="AD22" t="s">
        <v>47</v>
      </c>
      <c r="AE22" t="s">
        <v>48</v>
      </c>
      <c r="AF22" t="s">
        <v>50</v>
      </c>
      <c r="AG22" t="s">
        <v>50</v>
      </c>
      <c r="AH22" t="s">
        <v>47</v>
      </c>
      <c r="AI22" t="s">
        <v>47</v>
      </c>
      <c r="AJ22" t="s">
        <v>48</v>
      </c>
    </row>
    <row r="23" spans="1:36">
      <c r="A23">
        <v>1</v>
      </c>
      <c r="B23" t="s">
        <v>49</v>
      </c>
      <c r="C23" t="s">
        <v>49</v>
      </c>
      <c r="D23" t="s">
        <v>49</v>
      </c>
      <c r="E23" t="s">
        <v>50</v>
      </c>
      <c r="F23" t="s">
        <v>49</v>
      </c>
      <c r="G23" t="s">
        <v>49</v>
      </c>
      <c r="H23" t="s">
        <v>49</v>
      </c>
      <c r="I23" t="s">
        <v>49</v>
      </c>
      <c r="J23" t="s">
        <v>49</v>
      </c>
      <c r="K23" t="s">
        <v>49</v>
      </c>
      <c r="L23" t="s">
        <v>49</v>
      </c>
      <c r="M23" t="s">
        <v>49</v>
      </c>
      <c r="N23" t="s">
        <v>49</v>
      </c>
      <c r="O23" t="s">
        <v>49</v>
      </c>
      <c r="P23" t="s">
        <v>47</v>
      </c>
      <c r="Q23" t="s">
        <v>48</v>
      </c>
      <c r="R23" t="s">
        <v>49</v>
      </c>
      <c r="S23" t="s">
        <v>49</v>
      </c>
      <c r="T23" t="s">
        <v>49</v>
      </c>
      <c r="U23" t="s">
        <v>49</v>
      </c>
      <c r="V23" t="s">
        <v>49</v>
      </c>
      <c r="W23" t="s">
        <v>49</v>
      </c>
      <c r="X23" t="s">
        <v>49</v>
      </c>
      <c r="Y23" t="s">
        <v>49</v>
      </c>
      <c r="Z23" t="s">
        <v>49</v>
      </c>
      <c r="AA23" t="s">
        <v>49</v>
      </c>
      <c r="AB23" t="s">
        <v>49</v>
      </c>
      <c r="AC23" t="s">
        <v>49</v>
      </c>
      <c r="AD23" t="s">
        <v>49</v>
      </c>
      <c r="AE23" t="s">
        <v>49</v>
      </c>
      <c r="AF23" t="s">
        <v>49</v>
      </c>
      <c r="AG23" t="s">
        <v>49</v>
      </c>
      <c r="AH23" t="s">
        <v>49</v>
      </c>
      <c r="AI23" t="s">
        <v>49</v>
      </c>
      <c r="AJ23" t="s">
        <v>49</v>
      </c>
    </row>
    <row r="24" spans="1:36">
      <c r="A24">
        <v>6</v>
      </c>
      <c r="B24" t="s">
        <v>50</v>
      </c>
      <c r="C24" t="s">
        <v>48</v>
      </c>
      <c r="D24" t="s">
        <v>48</v>
      </c>
      <c r="E24" t="s">
        <v>50</v>
      </c>
      <c r="F24" t="s">
        <v>50</v>
      </c>
      <c r="G24" t="s">
        <v>48</v>
      </c>
      <c r="H24" t="s">
        <v>50</v>
      </c>
      <c r="I24" t="s">
        <v>50</v>
      </c>
      <c r="J24" t="s">
        <v>50</v>
      </c>
      <c r="K24" t="s">
        <v>48</v>
      </c>
      <c r="L24" t="s">
        <v>47</v>
      </c>
      <c r="M24" t="s">
        <v>48</v>
      </c>
      <c r="N24" t="s">
        <v>50</v>
      </c>
      <c r="O24" t="s">
        <v>50</v>
      </c>
      <c r="P24" t="s">
        <v>47</v>
      </c>
      <c r="Q24" t="s">
        <v>47</v>
      </c>
      <c r="R24" t="s">
        <v>48</v>
      </c>
      <c r="S24" t="s">
        <v>48</v>
      </c>
      <c r="T24" t="s">
        <v>50</v>
      </c>
      <c r="U24" t="s">
        <v>50</v>
      </c>
      <c r="V24" t="s">
        <v>48</v>
      </c>
      <c r="W24" t="s">
        <v>50</v>
      </c>
      <c r="X24" t="s">
        <v>50</v>
      </c>
      <c r="Y24" t="s">
        <v>50</v>
      </c>
      <c r="Z24" t="s">
        <v>50</v>
      </c>
      <c r="AA24" t="s">
        <v>48</v>
      </c>
      <c r="AB24" t="s">
        <v>49</v>
      </c>
      <c r="AC24" t="s">
        <v>49</v>
      </c>
      <c r="AD24" t="s">
        <v>50</v>
      </c>
      <c r="AE24" t="s">
        <v>49</v>
      </c>
      <c r="AF24" t="s">
        <v>50</v>
      </c>
      <c r="AG24" t="s">
        <v>48</v>
      </c>
      <c r="AH24" t="s">
        <v>50</v>
      </c>
      <c r="AI24" t="s">
        <v>48</v>
      </c>
      <c r="AJ24" t="s">
        <v>48</v>
      </c>
    </row>
    <row r="25" spans="1:36">
      <c r="A25">
        <v>11</v>
      </c>
      <c r="B25" t="s">
        <v>49</v>
      </c>
      <c r="C25" t="s">
        <v>47</v>
      </c>
      <c r="D25" t="s">
        <v>47</v>
      </c>
      <c r="E25" t="s">
        <v>51</v>
      </c>
      <c r="F25" t="s">
        <v>49</v>
      </c>
      <c r="G25" t="s">
        <v>50</v>
      </c>
      <c r="H25" t="s">
        <v>49</v>
      </c>
      <c r="I25" t="s">
        <v>50</v>
      </c>
      <c r="J25" t="s">
        <v>51</v>
      </c>
      <c r="K25" t="s">
        <v>51</v>
      </c>
      <c r="L25" t="s">
        <v>47</v>
      </c>
      <c r="M25" t="s">
        <v>49</v>
      </c>
      <c r="N25" t="s">
        <v>50</v>
      </c>
      <c r="O25" t="s">
        <v>47</v>
      </c>
      <c r="P25" t="s">
        <v>51</v>
      </c>
      <c r="Q25" t="s">
        <v>51</v>
      </c>
      <c r="R25" t="s">
        <v>49</v>
      </c>
      <c r="S25" t="s">
        <v>50</v>
      </c>
      <c r="T25" t="s">
        <v>49</v>
      </c>
      <c r="U25" t="s">
        <v>47</v>
      </c>
      <c r="V25" t="s">
        <v>51</v>
      </c>
      <c r="W25" t="s">
        <v>51</v>
      </c>
      <c r="X25" t="s">
        <v>51</v>
      </c>
      <c r="Y25" t="s">
        <v>49</v>
      </c>
      <c r="Z25" t="s">
        <v>50</v>
      </c>
      <c r="AA25" t="s">
        <v>51</v>
      </c>
      <c r="AB25" t="s">
        <v>51</v>
      </c>
      <c r="AC25" t="s">
        <v>51</v>
      </c>
      <c r="AD25" t="s">
        <v>49</v>
      </c>
      <c r="AE25" t="s">
        <v>51</v>
      </c>
      <c r="AF25" t="s">
        <v>47</v>
      </c>
      <c r="AG25" t="s">
        <v>50</v>
      </c>
      <c r="AH25" t="s">
        <v>50</v>
      </c>
      <c r="AI25" t="s">
        <v>47</v>
      </c>
      <c r="AJ25" t="s">
        <v>50</v>
      </c>
    </row>
    <row r="26" spans="1:36">
      <c r="A26">
        <v>8</v>
      </c>
      <c r="B26" t="s">
        <v>51</v>
      </c>
      <c r="C26" t="s">
        <v>49</v>
      </c>
      <c r="D26" t="s">
        <v>49</v>
      </c>
      <c r="E26" t="s">
        <v>49</v>
      </c>
      <c r="F26" t="s">
        <v>51</v>
      </c>
      <c r="G26" t="s">
        <v>49</v>
      </c>
      <c r="H26" t="s">
        <v>47</v>
      </c>
      <c r="I26" t="s">
        <v>49</v>
      </c>
      <c r="J26" t="s">
        <v>47</v>
      </c>
      <c r="K26" t="s">
        <v>49</v>
      </c>
      <c r="L26" t="s">
        <v>51</v>
      </c>
      <c r="M26" t="s">
        <v>49</v>
      </c>
      <c r="N26" t="s">
        <v>49</v>
      </c>
      <c r="O26" t="s">
        <v>49</v>
      </c>
      <c r="P26" t="s">
        <v>49</v>
      </c>
      <c r="Q26" t="s">
        <v>48</v>
      </c>
      <c r="R26" t="s">
        <v>50</v>
      </c>
      <c r="S26" t="s">
        <v>49</v>
      </c>
      <c r="T26" t="s">
        <v>49</v>
      </c>
      <c r="U26" t="s">
        <v>49</v>
      </c>
      <c r="V26" t="s">
        <v>49</v>
      </c>
      <c r="W26" t="s">
        <v>48</v>
      </c>
      <c r="X26" t="s">
        <v>49</v>
      </c>
      <c r="Y26" t="s">
        <v>50</v>
      </c>
      <c r="Z26" t="s">
        <v>49</v>
      </c>
      <c r="AA26" t="s">
        <v>49</v>
      </c>
      <c r="AB26" t="s">
        <v>49</v>
      </c>
      <c r="AC26" t="s">
        <v>49</v>
      </c>
      <c r="AD26" t="s">
        <v>50</v>
      </c>
      <c r="AE26" t="s">
        <v>49</v>
      </c>
      <c r="AF26" t="s">
        <v>49</v>
      </c>
      <c r="AG26" t="s">
        <v>47</v>
      </c>
      <c r="AH26" t="s">
        <v>49</v>
      </c>
      <c r="AI26" t="s">
        <v>49</v>
      </c>
      <c r="AJ26" t="s">
        <v>50</v>
      </c>
    </row>
    <row r="27" spans="1:36">
      <c r="A27">
        <v>5</v>
      </c>
      <c r="B27" t="s">
        <v>50</v>
      </c>
      <c r="C27" t="s">
        <v>50</v>
      </c>
      <c r="D27" t="s">
        <v>50</v>
      </c>
      <c r="E27" t="s">
        <v>51</v>
      </c>
      <c r="F27" t="s">
        <v>50</v>
      </c>
      <c r="G27" t="s">
        <v>49</v>
      </c>
      <c r="H27" t="s">
        <v>50</v>
      </c>
      <c r="I27" t="s">
        <v>50</v>
      </c>
      <c r="J27" t="s">
        <v>50</v>
      </c>
      <c r="K27" t="s">
        <v>50</v>
      </c>
      <c r="L27" t="s">
        <v>50</v>
      </c>
      <c r="M27" t="s">
        <v>50</v>
      </c>
      <c r="N27" t="s">
        <v>50</v>
      </c>
      <c r="O27" t="s">
        <v>50</v>
      </c>
      <c r="P27" t="s">
        <v>50</v>
      </c>
      <c r="Q27" t="s">
        <v>50</v>
      </c>
      <c r="R27" t="s">
        <v>50</v>
      </c>
      <c r="S27" t="s">
        <v>50</v>
      </c>
      <c r="T27" t="s">
        <v>50</v>
      </c>
      <c r="U27" t="s">
        <v>50</v>
      </c>
      <c r="V27" t="s">
        <v>50</v>
      </c>
      <c r="W27" t="s">
        <v>50</v>
      </c>
      <c r="X27" t="s">
        <v>50</v>
      </c>
      <c r="Y27" t="s">
        <v>50</v>
      </c>
      <c r="Z27" t="s">
        <v>50</v>
      </c>
      <c r="AA27" t="s">
        <v>50</v>
      </c>
      <c r="AB27" t="s">
        <v>50</v>
      </c>
      <c r="AC27" t="s">
        <v>50</v>
      </c>
      <c r="AD27" t="s">
        <v>50</v>
      </c>
      <c r="AE27" t="s">
        <v>50</v>
      </c>
      <c r="AF27" t="s">
        <v>50</v>
      </c>
      <c r="AG27" t="s">
        <v>50</v>
      </c>
      <c r="AH27" t="s">
        <v>50</v>
      </c>
      <c r="AI27" t="s">
        <v>50</v>
      </c>
      <c r="AJ27" t="s">
        <v>50</v>
      </c>
    </row>
    <row r="28" spans="1:36">
      <c r="A28">
        <v>7</v>
      </c>
      <c r="B28" t="s">
        <v>47</v>
      </c>
      <c r="C28" t="s">
        <v>48</v>
      </c>
      <c r="D28" t="s">
        <v>48</v>
      </c>
      <c r="E28" t="s">
        <v>50</v>
      </c>
      <c r="F28" t="s">
        <v>48</v>
      </c>
      <c r="G28" t="s">
        <v>48</v>
      </c>
      <c r="H28" t="s">
        <v>50</v>
      </c>
      <c r="I28" t="s">
        <v>50</v>
      </c>
      <c r="J28" t="s">
        <v>50</v>
      </c>
      <c r="K28" t="s">
        <v>48</v>
      </c>
      <c r="L28" t="s">
        <v>49</v>
      </c>
      <c r="M28" t="s">
        <v>49</v>
      </c>
      <c r="N28" t="s">
        <v>48</v>
      </c>
      <c r="O28" t="s">
        <v>48</v>
      </c>
      <c r="P28" t="s">
        <v>48</v>
      </c>
      <c r="Q28" t="s">
        <v>47</v>
      </c>
      <c r="R28" t="s">
        <v>48</v>
      </c>
      <c r="S28" t="s">
        <v>49</v>
      </c>
      <c r="T28" t="s">
        <v>48</v>
      </c>
      <c r="U28" t="s">
        <v>48</v>
      </c>
      <c r="V28" t="s">
        <v>48</v>
      </c>
      <c r="W28" t="s">
        <v>47</v>
      </c>
      <c r="X28" t="s">
        <v>49</v>
      </c>
      <c r="Y28" t="s">
        <v>48</v>
      </c>
      <c r="Z28" t="s">
        <v>49</v>
      </c>
      <c r="AA28" t="s">
        <v>49</v>
      </c>
      <c r="AB28" t="s">
        <v>49</v>
      </c>
      <c r="AC28" t="s">
        <v>49</v>
      </c>
      <c r="AD28" t="s">
        <v>50</v>
      </c>
      <c r="AE28" t="s">
        <v>47</v>
      </c>
      <c r="AF28" t="s">
        <v>48</v>
      </c>
      <c r="AG28" t="s">
        <v>49</v>
      </c>
      <c r="AH28" t="s">
        <v>48</v>
      </c>
      <c r="AI28" t="s">
        <v>48</v>
      </c>
      <c r="AJ28" t="s">
        <v>50</v>
      </c>
    </row>
    <row r="29" spans="1:36">
      <c r="A29">
        <v>4</v>
      </c>
      <c r="B29" t="s">
        <v>50</v>
      </c>
      <c r="C29" t="s">
        <v>51</v>
      </c>
      <c r="D29" t="s">
        <v>48</v>
      </c>
      <c r="E29" t="s">
        <v>51</v>
      </c>
      <c r="F29" t="s">
        <v>48</v>
      </c>
      <c r="G29" t="s">
        <v>51</v>
      </c>
      <c r="H29" t="s">
        <v>50</v>
      </c>
      <c r="I29" t="s">
        <v>47</v>
      </c>
      <c r="J29" t="s">
        <v>48</v>
      </c>
      <c r="K29" t="s">
        <v>51</v>
      </c>
      <c r="L29" t="s">
        <v>50</v>
      </c>
      <c r="M29" t="s">
        <v>47</v>
      </c>
      <c r="N29" t="s">
        <v>47</v>
      </c>
      <c r="O29" t="s">
        <v>50</v>
      </c>
      <c r="P29" t="s">
        <v>51</v>
      </c>
      <c r="Q29" t="s">
        <v>51</v>
      </c>
      <c r="R29" t="s">
        <v>48</v>
      </c>
      <c r="S29" t="s">
        <v>50</v>
      </c>
      <c r="T29" t="s">
        <v>50</v>
      </c>
      <c r="U29" t="s">
        <v>47</v>
      </c>
      <c r="V29" t="s">
        <v>47</v>
      </c>
      <c r="W29" t="s">
        <v>47</v>
      </c>
      <c r="X29" t="s">
        <v>47</v>
      </c>
      <c r="Y29" t="s">
        <v>50</v>
      </c>
      <c r="Z29" t="s">
        <v>51</v>
      </c>
      <c r="AA29" t="s">
        <v>47</v>
      </c>
      <c r="AB29" t="s">
        <v>51</v>
      </c>
      <c r="AC29" t="s">
        <v>48</v>
      </c>
      <c r="AD29" t="s">
        <v>50</v>
      </c>
      <c r="AE29" t="s">
        <v>47</v>
      </c>
      <c r="AF29" t="s">
        <v>47</v>
      </c>
      <c r="AG29" t="s">
        <v>50</v>
      </c>
      <c r="AH29" t="s">
        <v>47</v>
      </c>
      <c r="AI29" t="s">
        <v>47</v>
      </c>
      <c r="AJ29" t="s">
        <v>49</v>
      </c>
    </row>
    <row r="30" spans="1:36">
      <c r="A30">
        <v>3</v>
      </c>
      <c r="B30" t="s">
        <v>48</v>
      </c>
      <c r="C30" t="s">
        <v>47</v>
      </c>
      <c r="D30" t="s">
        <v>47</v>
      </c>
      <c r="E30" t="s">
        <v>48</v>
      </c>
      <c r="F30" t="s">
        <v>50</v>
      </c>
      <c r="G30" t="s">
        <v>50</v>
      </c>
      <c r="H30" t="s">
        <v>50</v>
      </c>
      <c r="I30" t="s">
        <v>47</v>
      </c>
      <c r="J30" t="s">
        <v>48</v>
      </c>
      <c r="K30" t="s">
        <v>47</v>
      </c>
      <c r="L30" t="s">
        <v>51</v>
      </c>
      <c r="M30" t="s">
        <v>48</v>
      </c>
      <c r="N30" t="s">
        <v>49</v>
      </c>
      <c r="O30" t="s">
        <v>49</v>
      </c>
      <c r="P30" t="s">
        <v>47</v>
      </c>
      <c r="Q30" t="s">
        <v>51</v>
      </c>
      <c r="R30" t="s">
        <v>48</v>
      </c>
      <c r="S30" t="s">
        <v>48</v>
      </c>
      <c r="T30" t="s">
        <v>49</v>
      </c>
      <c r="U30" t="s">
        <v>49</v>
      </c>
      <c r="V30" t="s">
        <v>49</v>
      </c>
      <c r="W30" t="s">
        <v>51</v>
      </c>
      <c r="X30" t="s">
        <v>49</v>
      </c>
      <c r="Y30" t="s">
        <v>47</v>
      </c>
      <c r="Z30" t="s">
        <v>49</v>
      </c>
      <c r="AA30" t="s">
        <v>49</v>
      </c>
      <c r="AB30" t="s">
        <v>49</v>
      </c>
      <c r="AC30" t="s">
        <v>49</v>
      </c>
      <c r="AD30" t="s">
        <v>47</v>
      </c>
      <c r="AE30" t="s">
        <v>49</v>
      </c>
      <c r="AF30" t="s">
        <v>49</v>
      </c>
      <c r="AG30" t="s">
        <v>51</v>
      </c>
      <c r="AH30" t="s">
        <v>49</v>
      </c>
      <c r="AI30" t="s">
        <v>49</v>
      </c>
      <c r="AJ30" t="s">
        <v>51</v>
      </c>
    </row>
    <row r="31" spans="1:36">
      <c r="A31">
        <v>9</v>
      </c>
      <c r="B31" t="s">
        <v>50</v>
      </c>
      <c r="C31" t="s">
        <v>47</v>
      </c>
      <c r="D31" t="s">
        <v>47</v>
      </c>
      <c r="E31" t="s">
        <v>50</v>
      </c>
      <c r="F31" t="s">
        <v>50</v>
      </c>
      <c r="G31" t="s">
        <v>47</v>
      </c>
      <c r="H31" t="s">
        <v>48</v>
      </c>
      <c r="I31" t="s">
        <v>47</v>
      </c>
      <c r="J31" t="s">
        <v>50</v>
      </c>
      <c r="K31" t="s">
        <v>50</v>
      </c>
      <c r="L31" t="s">
        <v>48</v>
      </c>
      <c r="M31" t="s">
        <v>48</v>
      </c>
      <c r="N31" t="s">
        <v>50</v>
      </c>
      <c r="O31" t="s">
        <v>51</v>
      </c>
      <c r="P31" t="s">
        <v>47</v>
      </c>
      <c r="Q31" t="s">
        <v>50</v>
      </c>
      <c r="R31" t="s">
        <v>49</v>
      </c>
      <c r="S31" t="s">
        <v>48</v>
      </c>
      <c r="T31" t="s">
        <v>50</v>
      </c>
      <c r="U31" t="s">
        <v>47</v>
      </c>
      <c r="V31" t="s">
        <v>47</v>
      </c>
      <c r="W31" t="s">
        <v>50</v>
      </c>
      <c r="X31" t="s">
        <v>50</v>
      </c>
      <c r="Y31" t="s">
        <v>48</v>
      </c>
      <c r="Z31" t="s">
        <v>47</v>
      </c>
      <c r="AA31" t="s">
        <v>47</v>
      </c>
      <c r="AB31" t="s">
        <v>50</v>
      </c>
      <c r="AC31" t="s">
        <v>50</v>
      </c>
      <c r="AD31" t="s">
        <v>50</v>
      </c>
      <c r="AE31" t="s">
        <v>47</v>
      </c>
      <c r="AF31" t="s">
        <v>50</v>
      </c>
      <c r="AG31" t="s">
        <v>48</v>
      </c>
      <c r="AH31" t="s">
        <v>50</v>
      </c>
      <c r="AI31" t="s">
        <v>50</v>
      </c>
      <c r="AJ31" t="s">
        <v>49</v>
      </c>
    </row>
    <row r="32" spans="1:36">
      <c r="A32">
        <v>10</v>
      </c>
      <c r="B32" t="s">
        <v>50</v>
      </c>
      <c r="C32" t="s">
        <v>48</v>
      </c>
      <c r="D32" t="s">
        <v>50</v>
      </c>
      <c r="E32" t="s">
        <v>49</v>
      </c>
      <c r="F32" t="s">
        <v>50</v>
      </c>
      <c r="G32" t="s">
        <v>49</v>
      </c>
      <c r="H32" t="s">
        <v>50</v>
      </c>
      <c r="I32" t="s">
        <v>48</v>
      </c>
      <c r="J32" t="s">
        <v>48</v>
      </c>
      <c r="K32" t="s">
        <v>50</v>
      </c>
      <c r="L32" t="s">
        <v>48</v>
      </c>
      <c r="M32" t="s">
        <v>49</v>
      </c>
      <c r="N32" t="s">
        <v>48</v>
      </c>
      <c r="O32" t="s">
        <v>48</v>
      </c>
      <c r="P32" t="s">
        <v>49</v>
      </c>
      <c r="Q32" t="s">
        <v>50</v>
      </c>
      <c r="R32" t="s">
        <v>48</v>
      </c>
      <c r="S32" t="s">
        <v>49</v>
      </c>
      <c r="T32" t="s">
        <v>49</v>
      </c>
      <c r="U32" t="s">
        <v>49</v>
      </c>
      <c r="V32" t="s">
        <v>48</v>
      </c>
      <c r="W32" t="s">
        <v>48</v>
      </c>
      <c r="X32" t="s">
        <v>48</v>
      </c>
      <c r="Y32" t="s">
        <v>50</v>
      </c>
      <c r="Z32" t="s">
        <v>48</v>
      </c>
      <c r="AA32" t="s">
        <v>49</v>
      </c>
      <c r="AB32" t="s">
        <v>49</v>
      </c>
      <c r="AC32" t="s">
        <v>48</v>
      </c>
      <c r="AD32" t="s">
        <v>48</v>
      </c>
      <c r="AE32" t="s">
        <v>47</v>
      </c>
      <c r="AF32" t="s">
        <v>49</v>
      </c>
      <c r="AG32" t="s">
        <v>49</v>
      </c>
      <c r="AH32" t="s">
        <v>49</v>
      </c>
      <c r="AI32" t="s">
        <v>49</v>
      </c>
      <c r="AJ32" t="s">
        <v>49</v>
      </c>
    </row>
    <row r="33" spans="1:36">
      <c r="A33">
        <v>14</v>
      </c>
      <c r="B33" t="s">
        <v>48</v>
      </c>
      <c r="C33" t="s">
        <v>50</v>
      </c>
      <c r="D33" t="s">
        <v>49</v>
      </c>
      <c r="E33" t="s">
        <v>50</v>
      </c>
      <c r="F33" t="s">
        <v>48</v>
      </c>
      <c r="G33" t="s">
        <v>49</v>
      </c>
      <c r="H33" t="s">
        <v>49</v>
      </c>
      <c r="I33" t="s">
        <v>49</v>
      </c>
      <c r="J33" t="s">
        <v>48</v>
      </c>
      <c r="K33" t="s">
        <v>49</v>
      </c>
      <c r="L33" t="s">
        <v>49</v>
      </c>
      <c r="M33" t="s">
        <v>49</v>
      </c>
      <c r="N33" t="s">
        <v>49</v>
      </c>
      <c r="O33" t="s">
        <v>49</v>
      </c>
      <c r="P33" t="s">
        <v>49</v>
      </c>
      <c r="Q33" t="s">
        <v>49</v>
      </c>
      <c r="R33" t="s">
        <v>49</v>
      </c>
      <c r="S33" t="s">
        <v>49</v>
      </c>
      <c r="T33" t="s">
        <v>49</v>
      </c>
      <c r="U33" t="s">
        <v>49</v>
      </c>
      <c r="V33" t="s">
        <v>49</v>
      </c>
      <c r="W33" t="s">
        <v>49</v>
      </c>
      <c r="X33" t="s">
        <v>49</v>
      </c>
      <c r="Y33" t="s">
        <v>49</v>
      </c>
      <c r="Z33" t="s">
        <v>49</v>
      </c>
      <c r="AA33" t="s">
        <v>49</v>
      </c>
      <c r="AB33" t="s">
        <v>49</v>
      </c>
      <c r="AC33" t="s">
        <v>49</v>
      </c>
      <c r="AD33" t="s">
        <v>49</v>
      </c>
      <c r="AE33" t="s">
        <v>49</v>
      </c>
      <c r="AF33" t="s">
        <v>48</v>
      </c>
      <c r="AG33" t="s">
        <v>49</v>
      </c>
      <c r="AH33" t="s">
        <v>49</v>
      </c>
      <c r="AI33" t="s">
        <v>49</v>
      </c>
      <c r="AJ33" t="s">
        <v>49</v>
      </c>
    </row>
    <row r="34" spans="1:36">
      <c r="A34">
        <v>17</v>
      </c>
      <c r="B34" t="s">
        <v>51</v>
      </c>
      <c r="C34" t="s">
        <v>48</v>
      </c>
      <c r="D34" t="s">
        <v>49</v>
      </c>
      <c r="E34" t="s">
        <v>47</v>
      </c>
      <c r="F34" t="s">
        <v>51</v>
      </c>
      <c r="G34" t="s">
        <v>49</v>
      </c>
      <c r="H34" t="s">
        <v>51</v>
      </c>
      <c r="I34" t="s">
        <v>49</v>
      </c>
      <c r="J34" t="s">
        <v>51</v>
      </c>
      <c r="K34" t="s">
        <v>49</v>
      </c>
      <c r="L34" t="s">
        <v>51</v>
      </c>
      <c r="M34" t="s">
        <v>49</v>
      </c>
      <c r="N34" t="s">
        <v>49</v>
      </c>
      <c r="O34" t="s">
        <v>49</v>
      </c>
      <c r="P34" t="s">
        <v>49</v>
      </c>
      <c r="Q34" t="s">
        <v>47</v>
      </c>
      <c r="R34" t="s">
        <v>51</v>
      </c>
      <c r="S34" t="s">
        <v>49</v>
      </c>
      <c r="T34" t="s">
        <v>49</v>
      </c>
      <c r="U34" t="s">
        <v>49</v>
      </c>
      <c r="V34" t="s">
        <v>49</v>
      </c>
      <c r="W34" t="s">
        <v>47</v>
      </c>
      <c r="X34" t="s">
        <v>49</v>
      </c>
      <c r="Y34" t="s">
        <v>51</v>
      </c>
      <c r="Z34" t="s">
        <v>49</v>
      </c>
      <c r="AA34" t="s">
        <v>49</v>
      </c>
      <c r="AB34" t="s">
        <v>49</v>
      </c>
      <c r="AC34" t="s">
        <v>49</v>
      </c>
      <c r="AD34" t="s">
        <v>51</v>
      </c>
      <c r="AE34" t="s">
        <v>49</v>
      </c>
      <c r="AF34" t="s">
        <v>49</v>
      </c>
      <c r="AG34" t="s">
        <v>51</v>
      </c>
      <c r="AH34" t="s">
        <v>49</v>
      </c>
      <c r="AI34" t="s">
        <v>50</v>
      </c>
      <c r="AJ34" t="s">
        <v>51</v>
      </c>
    </row>
    <row r="35" spans="1:36">
      <c r="A35">
        <v>12</v>
      </c>
      <c r="B35" t="s">
        <v>48</v>
      </c>
      <c r="C35" t="s">
        <v>50</v>
      </c>
      <c r="D35" t="s">
        <v>48</v>
      </c>
      <c r="E35" t="s">
        <v>49</v>
      </c>
      <c r="F35" t="s">
        <v>47</v>
      </c>
      <c r="G35" t="s">
        <v>49</v>
      </c>
      <c r="H35" t="s">
        <v>50</v>
      </c>
      <c r="I35" t="s">
        <v>48</v>
      </c>
      <c r="J35" t="s">
        <v>49</v>
      </c>
      <c r="K35" t="s">
        <v>49</v>
      </c>
      <c r="L35" t="s">
        <v>50</v>
      </c>
      <c r="M35" t="s">
        <v>49</v>
      </c>
      <c r="N35" t="s">
        <v>48</v>
      </c>
      <c r="O35" t="s">
        <v>48</v>
      </c>
      <c r="P35" t="s">
        <v>47</v>
      </c>
      <c r="Q35" t="s">
        <v>50</v>
      </c>
      <c r="R35" t="s">
        <v>48</v>
      </c>
      <c r="S35" t="s">
        <v>49</v>
      </c>
      <c r="T35" t="s">
        <v>49</v>
      </c>
      <c r="U35" t="s">
        <v>48</v>
      </c>
      <c r="V35" t="s">
        <v>49</v>
      </c>
      <c r="W35" t="s">
        <v>49</v>
      </c>
      <c r="X35" t="s">
        <v>49</v>
      </c>
      <c r="Y35" t="s">
        <v>47</v>
      </c>
      <c r="Z35" t="s">
        <v>49</v>
      </c>
      <c r="AA35" t="s">
        <v>49</v>
      </c>
      <c r="AB35" t="s">
        <v>49</v>
      </c>
      <c r="AC35" t="s">
        <v>49</v>
      </c>
      <c r="AD35" t="s">
        <v>50</v>
      </c>
      <c r="AE35" t="s">
        <v>49</v>
      </c>
      <c r="AF35" t="s">
        <v>49</v>
      </c>
      <c r="AG35" t="s">
        <v>49</v>
      </c>
      <c r="AH35" t="s">
        <v>50</v>
      </c>
      <c r="AI35" t="s">
        <v>49</v>
      </c>
      <c r="AJ35" t="s">
        <v>48</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1172A-CC8E-7F46-A506-B433C699725D}">
  <dimension ref="A1:AJ32"/>
  <sheetViews>
    <sheetView workbookViewId="0">
      <selection activeCell="K49" sqref="K49"/>
    </sheetView>
  </sheetViews>
  <sheetFormatPr baseColWidth="10" defaultColWidth="7.5703125" defaultRowHeight="20"/>
  <sheetData>
    <row r="1" spans="1:36">
      <c r="A1" t="s">
        <v>11</v>
      </c>
      <c r="B1" t="s">
        <v>12</v>
      </c>
      <c r="C1" t="s">
        <v>13</v>
      </c>
      <c r="D1" t="s">
        <v>14</v>
      </c>
      <c r="E1" t="s">
        <v>15</v>
      </c>
      <c r="F1" t="s">
        <v>16</v>
      </c>
      <c r="G1" t="s">
        <v>17</v>
      </c>
      <c r="H1" t="s">
        <v>18</v>
      </c>
      <c r="I1" t="s">
        <v>19</v>
      </c>
      <c r="J1" t="s">
        <v>20</v>
      </c>
      <c r="K1" t="s">
        <v>21</v>
      </c>
      <c r="L1" t="s">
        <v>22</v>
      </c>
      <c r="M1" t="s">
        <v>23</v>
      </c>
      <c r="N1" t="s">
        <v>24</v>
      </c>
      <c r="O1" t="s">
        <v>25</v>
      </c>
      <c r="P1" t="s">
        <v>26</v>
      </c>
      <c r="Q1" t="s">
        <v>27</v>
      </c>
      <c r="R1" t="s">
        <v>28</v>
      </c>
      <c r="S1" t="s">
        <v>29</v>
      </c>
      <c r="T1" t="s">
        <v>30</v>
      </c>
      <c r="U1" t="s">
        <v>31</v>
      </c>
      <c r="V1" t="s">
        <v>32</v>
      </c>
      <c r="W1" t="s">
        <v>33</v>
      </c>
      <c r="X1" t="s">
        <v>34</v>
      </c>
      <c r="Y1" t="s">
        <v>35</v>
      </c>
      <c r="Z1" t="s">
        <v>36</v>
      </c>
      <c r="AA1" t="s">
        <v>37</v>
      </c>
      <c r="AB1" t="s">
        <v>38</v>
      </c>
      <c r="AC1" t="s">
        <v>39</v>
      </c>
      <c r="AD1" t="s">
        <v>40</v>
      </c>
      <c r="AE1" t="s">
        <v>41</v>
      </c>
      <c r="AF1" t="s">
        <v>42</v>
      </c>
      <c r="AG1" t="s">
        <v>43</v>
      </c>
      <c r="AH1" t="s">
        <v>44</v>
      </c>
      <c r="AI1" t="s">
        <v>45</v>
      </c>
      <c r="AJ1" t="s">
        <v>46</v>
      </c>
    </row>
    <row r="2" spans="1:36">
      <c r="A2">
        <v>102</v>
      </c>
      <c r="B2" t="s">
        <v>49</v>
      </c>
      <c r="C2" t="s">
        <v>47</v>
      </c>
      <c r="D2" t="s">
        <v>49</v>
      </c>
      <c r="E2" t="s">
        <v>51</v>
      </c>
      <c r="F2" t="s">
        <v>49</v>
      </c>
      <c r="G2" t="s">
        <v>47</v>
      </c>
      <c r="H2" t="s">
        <v>50</v>
      </c>
      <c r="I2" t="s">
        <v>49</v>
      </c>
      <c r="J2" t="s">
        <v>48</v>
      </c>
      <c r="K2" t="s">
        <v>49</v>
      </c>
      <c r="L2" t="s">
        <v>49</v>
      </c>
      <c r="M2" t="s">
        <v>49</v>
      </c>
      <c r="N2" t="s">
        <v>48</v>
      </c>
      <c r="O2" t="s">
        <v>51</v>
      </c>
      <c r="P2" t="s">
        <v>51</v>
      </c>
      <c r="Q2" t="s">
        <v>51</v>
      </c>
      <c r="R2" t="s">
        <v>50</v>
      </c>
      <c r="S2" t="s">
        <v>49</v>
      </c>
      <c r="T2" t="s">
        <v>49</v>
      </c>
      <c r="U2" t="s">
        <v>48</v>
      </c>
      <c r="V2" t="s">
        <v>49</v>
      </c>
      <c r="W2" t="s">
        <v>51</v>
      </c>
      <c r="X2" t="s">
        <v>51</v>
      </c>
      <c r="Y2" t="s">
        <v>48</v>
      </c>
      <c r="Z2" t="s">
        <v>49</v>
      </c>
      <c r="AA2" t="s">
        <v>50</v>
      </c>
      <c r="AB2" t="s">
        <v>49</v>
      </c>
      <c r="AC2" t="s">
        <v>49</v>
      </c>
      <c r="AD2" t="s">
        <v>48</v>
      </c>
      <c r="AE2" t="s">
        <v>49</v>
      </c>
      <c r="AF2" t="s">
        <v>49</v>
      </c>
      <c r="AG2" t="s">
        <v>49</v>
      </c>
      <c r="AH2" t="s">
        <v>51</v>
      </c>
      <c r="AI2" t="s">
        <v>51</v>
      </c>
      <c r="AJ2" t="s">
        <v>49</v>
      </c>
    </row>
    <row r="3" spans="1:36">
      <c r="A3">
        <v>106</v>
      </c>
      <c r="B3" t="s">
        <v>50</v>
      </c>
      <c r="C3" t="s">
        <v>48</v>
      </c>
      <c r="D3" t="s">
        <v>48</v>
      </c>
      <c r="E3" t="s">
        <v>49</v>
      </c>
      <c r="F3" t="s">
        <v>47</v>
      </c>
      <c r="G3" t="s">
        <v>49</v>
      </c>
      <c r="H3" t="s">
        <v>47</v>
      </c>
      <c r="I3" t="s">
        <v>48</v>
      </c>
      <c r="J3" t="s">
        <v>47</v>
      </c>
      <c r="K3" t="s">
        <v>48</v>
      </c>
      <c r="L3" t="s">
        <v>47</v>
      </c>
      <c r="M3" t="s">
        <v>49</v>
      </c>
      <c r="N3" t="s">
        <v>49</v>
      </c>
      <c r="O3" t="s">
        <v>48</v>
      </c>
      <c r="P3" t="s">
        <v>48</v>
      </c>
      <c r="Q3" t="s">
        <v>48</v>
      </c>
      <c r="R3" t="s">
        <v>47</v>
      </c>
      <c r="S3" t="s">
        <v>48</v>
      </c>
      <c r="T3" t="s">
        <v>49</v>
      </c>
      <c r="U3" t="s">
        <v>49</v>
      </c>
      <c r="V3" t="s">
        <v>48</v>
      </c>
      <c r="W3" t="s">
        <v>49</v>
      </c>
      <c r="X3" t="s">
        <v>48</v>
      </c>
      <c r="Y3" t="s">
        <v>47</v>
      </c>
      <c r="Z3" t="s">
        <v>48</v>
      </c>
      <c r="AA3" t="s">
        <v>48</v>
      </c>
      <c r="AB3" t="s">
        <v>49</v>
      </c>
      <c r="AC3" t="s">
        <v>48</v>
      </c>
      <c r="AD3" t="s">
        <v>47</v>
      </c>
      <c r="AE3" t="s">
        <v>49</v>
      </c>
      <c r="AF3" t="s">
        <v>49</v>
      </c>
      <c r="AG3" t="s">
        <v>47</v>
      </c>
      <c r="AH3" t="s">
        <v>48</v>
      </c>
      <c r="AI3" t="s">
        <v>49</v>
      </c>
      <c r="AJ3" t="s">
        <v>47</v>
      </c>
    </row>
    <row r="4" spans="1:36">
      <c r="A4">
        <v>113</v>
      </c>
      <c r="B4" t="s">
        <v>50</v>
      </c>
      <c r="C4" t="s">
        <v>50</v>
      </c>
      <c r="D4" t="s">
        <v>49</v>
      </c>
      <c r="E4" t="s">
        <v>47</v>
      </c>
      <c r="F4" t="s">
        <v>48</v>
      </c>
      <c r="G4" t="s">
        <v>48</v>
      </c>
      <c r="H4" t="s">
        <v>50</v>
      </c>
      <c r="I4" t="s">
        <v>50</v>
      </c>
      <c r="J4" t="s">
        <v>50</v>
      </c>
      <c r="K4" t="s">
        <v>49</v>
      </c>
      <c r="L4" t="s">
        <v>48</v>
      </c>
      <c r="M4" t="s">
        <v>49</v>
      </c>
      <c r="N4" t="s">
        <v>49</v>
      </c>
      <c r="O4" t="s">
        <v>50</v>
      </c>
      <c r="P4" t="s">
        <v>47</v>
      </c>
      <c r="Q4" t="s">
        <v>51</v>
      </c>
      <c r="R4" t="s">
        <v>48</v>
      </c>
      <c r="S4" t="s">
        <v>47</v>
      </c>
      <c r="T4" t="s">
        <v>49</v>
      </c>
      <c r="U4" t="s">
        <v>47</v>
      </c>
      <c r="V4" t="s">
        <v>49</v>
      </c>
      <c r="W4" t="s">
        <v>51</v>
      </c>
      <c r="X4" t="s">
        <v>48</v>
      </c>
      <c r="Y4" t="s">
        <v>47</v>
      </c>
      <c r="Z4" t="s">
        <v>49</v>
      </c>
      <c r="AA4" t="s">
        <v>50</v>
      </c>
      <c r="AB4" t="s">
        <v>48</v>
      </c>
      <c r="AC4" t="s">
        <v>49</v>
      </c>
      <c r="AD4" t="s">
        <v>48</v>
      </c>
      <c r="AE4" t="s">
        <v>49</v>
      </c>
      <c r="AF4" t="s">
        <v>49</v>
      </c>
      <c r="AG4" t="s">
        <v>48</v>
      </c>
      <c r="AH4" t="s">
        <v>48</v>
      </c>
      <c r="AI4" t="s">
        <v>48</v>
      </c>
      <c r="AJ4" t="s">
        <v>48</v>
      </c>
    </row>
    <row r="5" spans="1:36">
      <c r="A5">
        <v>107</v>
      </c>
      <c r="B5" t="s">
        <v>48</v>
      </c>
      <c r="C5" t="s">
        <v>47</v>
      </c>
      <c r="D5" t="s">
        <v>48</v>
      </c>
      <c r="E5" t="s">
        <v>47</v>
      </c>
      <c r="F5" t="s">
        <v>48</v>
      </c>
      <c r="G5" t="s">
        <v>47</v>
      </c>
      <c r="H5" t="s">
        <v>48</v>
      </c>
      <c r="I5" t="s">
        <v>47</v>
      </c>
      <c r="J5" t="s">
        <v>48</v>
      </c>
      <c r="K5" t="s">
        <v>48</v>
      </c>
      <c r="L5" t="s">
        <v>48</v>
      </c>
      <c r="M5" t="s">
        <v>47</v>
      </c>
      <c r="N5" t="s">
        <v>47</v>
      </c>
      <c r="O5" t="s">
        <v>51</v>
      </c>
      <c r="P5" t="s">
        <v>47</v>
      </c>
      <c r="Q5" t="s">
        <v>51</v>
      </c>
      <c r="R5" t="s">
        <v>49</v>
      </c>
      <c r="S5" t="s">
        <v>47</v>
      </c>
      <c r="T5" t="s">
        <v>47</v>
      </c>
      <c r="U5" t="s">
        <v>47</v>
      </c>
      <c r="V5" t="s">
        <v>47</v>
      </c>
      <c r="W5" t="s">
        <v>47</v>
      </c>
      <c r="X5" t="s">
        <v>51</v>
      </c>
      <c r="Y5" t="s">
        <v>48</v>
      </c>
      <c r="Z5" t="s">
        <v>47</v>
      </c>
      <c r="AA5" t="s">
        <v>47</v>
      </c>
      <c r="AB5" t="s">
        <v>47</v>
      </c>
      <c r="AC5" t="s">
        <v>48</v>
      </c>
      <c r="AD5" t="s">
        <v>48</v>
      </c>
      <c r="AE5" t="s">
        <v>48</v>
      </c>
      <c r="AF5" t="s">
        <v>51</v>
      </c>
      <c r="AG5" t="s">
        <v>48</v>
      </c>
      <c r="AH5" t="s">
        <v>51</v>
      </c>
      <c r="AI5" t="s">
        <v>47</v>
      </c>
      <c r="AJ5" t="s">
        <v>48</v>
      </c>
    </row>
    <row r="6" spans="1:36">
      <c r="A6">
        <v>109</v>
      </c>
      <c r="B6" t="s">
        <v>48</v>
      </c>
      <c r="C6" t="s">
        <v>48</v>
      </c>
      <c r="D6" t="s">
        <v>48</v>
      </c>
      <c r="E6" t="s">
        <v>50</v>
      </c>
      <c r="F6" t="s">
        <v>48</v>
      </c>
      <c r="G6" t="s">
        <v>48</v>
      </c>
      <c r="H6" t="s">
        <v>48</v>
      </c>
      <c r="I6" t="s">
        <v>48</v>
      </c>
      <c r="J6" t="s">
        <v>48</v>
      </c>
      <c r="K6" t="s">
        <v>48</v>
      </c>
      <c r="L6" t="s">
        <v>48</v>
      </c>
      <c r="M6" t="s">
        <v>48</v>
      </c>
      <c r="N6" t="s">
        <v>48</v>
      </c>
      <c r="O6" t="s">
        <v>48</v>
      </c>
      <c r="P6" t="s">
        <v>48</v>
      </c>
      <c r="Q6" t="s">
        <v>50</v>
      </c>
      <c r="R6" t="s">
        <v>48</v>
      </c>
      <c r="S6" t="s">
        <v>48</v>
      </c>
      <c r="T6" t="s">
        <v>48</v>
      </c>
      <c r="U6" t="s">
        <v>48</v>
      </c>
      <c r="V6" t="s">
        <v>48</v>
      </c>
      <c r="W6" t="s">
        <v>48</v>
      </c>
      <c r="X6" t="s">
        <v>50</v>
      </c>
      <c r="Y6" t="s">
        <v>48</v>
      </c>
      <c r="Z6" t="s">
        <v>49</v>
      </c>
      <c r="AA6" t="s">
        <v>48</v>
      </c>
      <c r="AB6" t="s">
        <v>48</v>
      </c>
      <c r="AC6" t="s">
        <v>48</v>
      </c>
      <c r="AD6" t="s">
        <v>48</v>
      </c>
      <c r="AE6" t="s">
        <v>48</v>
      </c>
      <c r="AF6" t="s">
        <v>49</v>
      </c>
      <c r="AG6" t="s">
        <v>48</v>
      </c>
      <c r="AH6" t="s">
        <v>48</v>
      </c>
      <c r="AI6" t="s">
        <v>48</v>
      </c>
      <c r="AJ6" t="s">
        <v>48</v>
      </c>
    </row>
    <row r="7" spans="1:36">
      <c r="A7">
        <v>1</v>
      </c>
      <c r="B7" t="s">
        <v>49</v>
      </c>
      <c r="C7" t="s">
        <v>49</v>
      </c>
      <c r="D7" t="s">
        <v>49</v>
      </c>
      <c r="E7" t="s">
        <v>49</v>
      </c>
      <c r="F7" t="s">
        <v>49</v>
      </c>
      <c r="G7" t="s">
        <v>49</v>
      </c>
      <c r="H7" t="s">
        <v>49</v>
      </c>
      <c r="I7" t="s">
        <v>49</v>
      </c>
      <c r="J7" t="s">
        <v>49</v>
      </c>
      <c r="K7" t="s">
        <v>49</v>
      </c>
      <c r="L7" t="s">
        <v>49</v>
      </c>
      <c r="M7" t="s">
        <v>49</v>
      </c>
      <c r="N7" t="s">
        <v>49</v>
      </c>
      <c r="O7" t="s">
        <v>49</v>
      </c>
      <c r="P7" t="s">
        <v>47</v>
      </c>
      <c r="Q7" t="s">
        <v>50</v>
      </c>
      <c r="R7" t="s">
        <v>49</v>
      </c>
      <c r="S7" t="s">
        <v>49</v>
      </c>
      <c r="T7" t="s">
        <v>49</v>
      </c>
      <c r="U7" t="s">
        <v>49</v>
      </c>
      <c r="V7" t="s">
        <v>49</v>
      </c>
      <c r="W7" t="s">
        <v>48</v>
      </c>
      <c r="X7" t="s">
        <v>49</v>
      </c>
      <c r="Y7" t="s">
        <v>49</v>
      </c>
      <c r="Z7" t="s">
        <v>49</v>
      </c>
      <c r="AA7" t="s">
        <v>49</v>
      </c>
      <c r="AB7" t="s">
        <v>49</v>
      </c>
      <c r="AC7" t="s">
        <v>49</v>
      </c>
      <c r="AD7" t="s">
        <v>49</v>
      </c>
      <c r="AE7" t="s">
        <v>49</v>
      </c>
      <c r="AF7" t="s">
        <v>49</v>
      </c>
      <c r="AG7" t="s">
        <v>49</v>
      </c>
      <c r="AH7" t="s">
        <v>49</v>
      </c>
      <c r="AI7" t="s">
        <v>49</v>
      </c>
      <c r="AJ7" t="s">
        <v>49</v>
      </c>
    </row>
    <row r="8" spans="1:36">
      <c r="A8">
        <v>11</v>
      </c>
      <c r="B8" t="s">
        <v>49</v>
      </c>
      <c r="C8" t="s">
        <v>49</v>
      </c>
      <c r="D8" t="s">
        <v>50</v>
      </c>
      <c r="E8" t="s">
        <v>50</v>
      </c>
      <c r="F8" t="s">
        <v>50</v>
      </c>
      <c r="G8" t="s">
        <v>49</v>
      </c>
      <c r="H8" t="s">
        <v>50</v>
      </c>
      <c r="I8" t="s">
        <v>49</v>
      </c>
      <c r="J8" t="s">
        <v>51</v>
      </c>
      <c r="K8" t="s">
        <v>48</v>
      </c>
      <c r="L8" t="s">
        <v>50</v>
      </c>
      <c r="M8" t="s">
        <v>49</v>
      </c>
      <c r="N8" t="s">
        <v>48</v>
      </c>
      <c r="O8" t="s">
        <v>48</v>
      </c>
      <c r="P8" t="s">
        <v>47</v>
      </c>
      <c r="Q8" t="s">
        <v>47</v>
      </c>
      <c r="R8" t="s">
        <v>50</v>
      </c>
      <c r="S8" t="s">
        <v>47</v>
      </c>
      <c r="T8" t="s">
        <v>49</v>
      </c>
      <c r="U8" t="s">
        <v>50</v>
      </c>
      <c r="V8" t="s">
        <v>49</v>
      </c>
      <c r="W8" t="s">
        <v>50</v>
      </c>
      <c r="X8" t="s">
        <v>50</v>
      </c>
      <c r="Y8" t="s">
        <v>51</v>
      </c>
      <c r="Z8" t="s">
        <v>48</v>
      </c>
      <c r="AA8" t="s">
        <v>50</v>
      </c>
      <c r="AB8" t="s">
        <v>50</v>
      </c>
      <c r="AC8" t="s">
        <v>48</v>
      </c>
      <c r="AD8" t="s">
        <v>48</v>
      </c>
      <c r="AE8" t="s">
        <v>48</v>
      </c>
      <c r="AF8" t="s">
        <v>49</v>
      </c>
      <c r="AG8" t="s">
        <v>50</v>
      </c>
      <c r="AH8" t="s">
        <v>49</v>
      </c>
      <c r="AI8" t="s">
        <v>48</v>
      </c>
      <c r="AJ8" t="s">
        <v>50</v>
      </c>
    </row>
    <row r="9" spans="1:36">
      <c r="A9">
        <v>2</v>
      </c>
      <c r="B9" t="s">
        <v>47</v>
      </c>
      <c r="C9" t="s">
        <v>48</v>
      </c>
      <c r="D9" t="s">
        <v>48</v>
      </c>
      <c r="E9" t="s">
        <v>47</v>
      </c>
      <c r="F9" t="s">
        <v>48</v>
      </c>
      <c r="G9" t="s">
        <v>48</v>
      </c>
      <c r="H9" t="s">
        <v>50</v>
      </c>
      <c r="I9" t="s">
        <v>50</v>
      </c>
      <c r="J9" t="s">
        <v>48</v>
      </c>
      <c r="K9" t="s">
        <v>48</v>
      </c>
      <c r="L9" t="s">
        <v>49</v>
      </c>
      <c r="M9" t="s">
        <v>48</v>
      </c>
      <c r="N9" t="s">
        <v>51</v>
      </c>
      <c r="O9" t="s">
        <v>51</v>
      </c>
      <c r="P9" t="s">
        <v>47</v>
      </c>
      <c r="Q9" t="s">
        <v>51</v>
      </c>
      <c r="R9" t="s">
        <v>49</v>
      </c>
      <c r="S9" t="s">
        <v>48</v>
      </c>
      <c r="T9" t="s">
        <v>47</v>
      </c>
      <c r="U9" t="s">
        <v>48</v>
      </c>
      <c r="V9" t="s">
        <v>48</v>
      </c>
      <c r="W9" t="s">
        <v>51</v>
      </c>
      <c r="X9" t="s">
        <v>51</v>
      </c>
      <c r="Y9" t="s">
        <v>48</v>
      </c>
      <c r="Z9" t="s">
        <v>51</v>
      </c>
      <c r="AA9" t="s">
        <v>51</v>
      </c>
      <c r="AB9" t="s">
        <v>51</v>
      </c>
      <c r="AC9" t="s">
        <v>48</v>
      </c>
      <c r="AD9" t="s">
        <v>48</v>
      </c>
      <c r="AE9" t="s">
        <v>48</v>
      </c>
      <c r="AF9" t="s">
        <v>51</v>
      </c>
      <c r="AG9" t="s">
        <v>48</v>
      </c>
      <c r="AH9" t="s">
        <v>51</v>
      </c>
      <c r="AI9" t="s">
        <v>51</v>
      </c>
      <c r="AJ9" t="s">
        <v>48</v>
      </c>
    </row>
    <row r="10" spans="1:36">
      <c r="A10">
        <v>10</v>
      </c>
      <c r="B10" t="s">
        <v>50</v>
      </c>
      <c r="C10" t="s">
        <v>48</v>
      </c>
      <c r="D10" t="s">
        <v>50</v>
      </c>
      <c r="E10" t="s">
        <v>49</v>
      </c>
      <c r="F10" t="s">
        <v>48</v>
      </c>
      <c r="G10" t="s">
        <v>49</v>
      </c>
      <c r="H10" t="s">
        <v>48</v>
      </c>
      <c r="I10" t="s">
        <v>48</v>
      </c>
      <c r="J10" t="s">
        <v>48</v>
      </c>
      <c r="K10" t="s">
        <v>48</v>
      </c>
      <c r="L10" t="s">
        <v>49</v>
      </c>
      <c r="M10" t="s">
        <v>49</v>
      </c>
      <c r="N10" t="s">
        <v>49</v>
      </c>
      <c r="O10" t="s">
        <v>50</v>
      </c>
      <c r="P10" t="s">
        <v>49</v>
      </c>
      <c r="Q10" t="s">
        <v>48</v>
      </c>
      <c r="R10" t="s">
        <v>49</v>
      </c>
      <c r="S10" t="s">
        <v>49</v>
      </c>
      <c r="T10" t="s">
        <v>48</v>
      </c>
      <c r="U10" t="s">
        <v>49</v>
      </c>
      <c r="V10" t="s">
        <v>49</v>
      </c>
      <c r="W10" t="s">
        <v>49</v>
      </c>
      <c r="X10" t="s">
        <v>49</v>
      </c>
      <c r="Y10" t="s">
        <v>49</v>
      </c>
      <c r="Z10" t="s">
        <v>49</v>
      </c>
      <c r="AA10" t="s">
        <v>49</v>
      </c>
      <c r="AB10" t="s">
        <v>49</v>
      </c>
      <c r="AC10" t="s">
        <v>49</v>
      </c>
      <c r="AD10" t="s">
        <v>48</v>
      </c>
      <c r="AE10" t="s">
        <v>48</v>
      </c>
      <c r="AF10" t="s">
        <v>49</v>
      </c>
      <c r="AG10" t="s">
        <v>49</v>
      </c>
      <c r="AH10" t="s">
        <v>49</v>
      </c>
      <c r="AI10" t="s">
        <v>49</v>
      </c>
      <c r="AJ10" t="s">
        <v>49</v>
      </c>
    </row>
    <row r="11" spans="1:36">
      <c r="A11">
        <v>14</v>
      </c>
      <c r="B11" t="s">
        <v>51</v>
      </c>
      <c r="C11" t="s">
        <v>50</v>
      </c>
      <c r="D11" t="s">
        <v>49</v>
      </c>
      <c r="E11" t="s">
        <v>49</v>
      </c>
      <c r="F11" t="s">
        <v>47</v>
      </c>
      <c r="G11" t="s">
        <v>49</v>
      </c>
      <c r="H11" t="s">
        <v>50</v>
      </c>
      <c r="I11" t="s">
        <v>49</v>
      </c>
      <c r="J11" t="s">
        <v>48</v>
      </c>
      <c r="K11" t="s">
        <v>49</v>
      </c>
      <c r="L11" t="s">
        <v>48</v>
      </c>
      <c r="M11" t="s">
        <v>49</v>
      </c>
      <c r="N11" t="s">
        <v>48</v>
      </c>
      <c r="O11" t="s">
        <v>50</v>
      </c>
      <c r="P11" t="s">
        <v>48</v>
      </c>
      <c r="Q11" t="s">
        <v>48</v>
      </c>
      <c r="R11" t="s">
        <v>49</v>
      </c>
      <c r="S11" t="s">
        <v>49</v>
      </c>
      <c r="T11" t="s">
        <v>49</v>
      </c>
      <c r="U11" t="s">
        <v>49</v>
      </c>
      <c r="V11" t="s">
        <v>49</v>
      </c>
      <c r="W11" t="s">
        <v>48</v>
      </c>
      <c r="X11" t="s">
        <v>50</v>
      </c>
      <c r="Y11" t="s">
        <v>48</v>
      </c>
      <c r="Z11" t="s">
        <v>49</v>
      </c>
      <c r="AA11" t="s">
        <v>49</v>
      </c>
      <c r="AB11" t="s">
        <v>49</v>
      </c>
      <c r="AC11" t="s">
        <v>49</v>
      </c>
      <c r="AD11" t="s">
        <v>50</v>
      </c>
      <c r="AE11" t="s">
        <v>49</v>
      </c>
      <c r="AF11" t="s">
        <v>48</v>
      </c>
      <c r="AG11" t="s">
        <v>50</v>
      </c>
      <c r="AH11" t="s">
        <v>48</v>
      </c>
      <c r="AI11" t="s">
        <v>49</v>
      </c>
      <c r="AJ11" t="s">
        <v>48</v>
      </c>
    </row>
    <row r="12" spans="1:36">
      <c r="A12">
        <v>105</v>
      </c>
      <c r="B12" t="s">
        <v>50</v>
      </c>
      <c r="C12" t="s">
        <v>50</v>
      </c>
      <c r="D12" t="s">
        <v>48</v>
      </c>
      <c r="E12" t="s">
        <v>47</v>
      </c>
      <c r="F12" t="s">
        <v>48</v>
      </c>
      <c r="G12" t="s">
        <v>50</v>
      </c>
      <c r="H12" t="s">
        <v>50</v>
      </c>
      <c r="I12" t="s">
        <v>48</v>
      </c>
      <c r="J12" t="s">
        <v>48</v>
      </c>
      <c r="K12" t="s">
        <v>49</v>
      </c>
      <c r="L12" t="s">
        <v>48</v>
      </c>
      <c r="M12" t="s">
        <v>50</v>
      </c>
      <c r="N12" t="s">
        <v>48</v>
      </c>
      <c r="O12" t="s">
        <v>47</v>
      </c>
      <c r="P12" t="s">
        <v>48</v>
      </c>
      <c r="Q12" t="s">
        <v>47</v>
      </c>
      <c r="R12" t="s">
        <v>48</v>
      </c>
      <c r="S12" t="s">
        <v>50</v>
      </c>
      <c r="T12" t="s">
        <v>48</v>
      </c>
      <c r="U12" t="s">
        <v>50</v>
      </c>
      <c r="V12" t="s">
        <v>49</v>
      </c>
      <c r="W12" t="s">
        <v>47</v>
      </c>
      <c r="X12" t="s">
        <v>47</v>
      </c>
      <c r="Y12" t="s">
        <v>48</v>
      </c>
      <c r="Z12" t="s">
        <v>50</v>
      </c>
      <c r="AA12" t="s">
        <v>48</v>
      </c>
      <c r="AB12" t="s">
        <v>50</v>
      </c>
      <c r="AC12" t="s">
        <v>49</v>
      </c>
      <c r="AD12" t="s">
        <v>50</v>
      </c>
      <c r="AE12" t="s">
        <v>49</v>
      </c>
      <c r="AF12" t="s">
        <v>48</v>
      </c>
      <c r="AG12" t="s">
        <v>50</v>
      </c>
      <c r="AH12" t="s">
        <v>48</v>
      </c>
      <c r="AI12" t="s">
        <v>50</v>
      </c>
      <c r="AJ12" t="s">
        <v>48</v>
      </c>
    </row>
    <row r="13" spans="1:36">
      <c r="A13">
        <v>6</v>
      </c>
      <c r="B13" t="s">
        <v>50</v>
      </c>
      <c r="C13" t="s">
        <v>48</v>
      </c>
      <c r="D13" t="s">
        <v>48</v>
      </c>
      <c r="E13" t="s">
        <v>50</v>
      </c>
      <c r="F13" t="s">
        <v>50</v>
      </c>
      <c r="G13" t="s">
        <v>49</v>
      </c>
      <c r="H13" t="s">
        <v>50</v>
      </c>
      <c r="I13" t="s">
        <v>48</v>
      </c>
      <c r="J13" t="s">
        <v>48</v>
      </c>
      <c r="K13" t="s">
        <v>48</v>
      </c>
      <c r="L13" t="s">
        <v>50</v>
      </c>
      <c r="M13" t="s">
        <v>49</v>
      </c>
      <c r="N13" t="s">
        <v>50</v>
      </c>
      <c r="O13" t="s">
        <v>50</v>
      </c>
      <c r="P13" t="s">
        <v>50</v>
      </c>
      <c r="Q13" t="s">
        <v>47</v>
      </c>
      <c r="R13" t="s">
        <v>49</v>
      </c>
      <c r="S13" t="s">
        <v>49</v>
      </c>
      <c r="T13" t="s">
        <v>50</v>
      </c>
      <c r="U13" t="s">
        <v>48</v>
      </c>
      <c r="V13" t="s">
        <v>49</v>
      </c>
      <c r="W13" t="s">
        <v>50</v>
      </c>
      <c r="X13" t="s">
        <v>48</v>
      </c>
      <c r="Y13" t="s">
        <v>50</v>
      </c>
      <c r="Z13" t="s">
        <v>48</v>
      </c>
      <c r="AA13" t="s">
        <v>49</v>
      </c>
      <c r="AB13" t="s">
        <v>49</v>
      </c>
      <c r="AC13" t="s">
        <v>49</v>
      </c>
      <c r="AD13" t="s">
        <v>50</v>
      </c>
      <c r="AE13" t="s">
        <v>48</v>
      </c>
      <c r="AF13" t="s">
        <v>48</v>
      </c>
      <c r="AG13" t="s">
        <v>50</v>
      </c>
      <c r="AH13" t="s">
        <v>48</v>
      </c>
      <c r="AI13" t="s">
        <v>48</v>
      </c>
      <c r="AJ13" t="s">
        <v>48</v>
      </c>
    </row>
    <row r="14" spans="1:36">
      <c r="A14">
        <v>118</v>
      </c>
      <c r="B14" t="s">
        <v>48</v>
      </c>
      <c r="C14" t="s">
        <v>50</v>
      </c>
      <c r="D14" t="s">
        <v>48</v>
      </c>
      <c r="E14" t="s">
        <v>50</v>
      </c>
      <c r="F14" t="s">
        <v>48</v>
      </c>
      <c r="G14" t="s">
        <v>50</v>
      </c>
      <c r="H14" t="s">
        <v>48</v>
      </c>
      <c r="I14" t="s">
        <v>48</v>
      </c>
      <c r="J14" t="s">
        <v>48</v>
      </c>
      <c r="K14" t="s">
        <v>48</v>
      </c>
      <c r="L14" t="s">
        <v>50</v>
      </c>
      <c r="M14" t="s">
        <v>48</v>
      </c>
      <c r="N14" t="s">
        <v>48</v>
      </c>
      <c r="O14" t="s">
        <v>48</v>
      </c>
      <c r="P14" t="s">
        <v>48</v>
      </c>
      <c r="Q14" t="s">
        <v>50</v>
      </c>
      <c r="R14" t="s">
        <v>48</v>
      </c>
      <c r="S14" t="s">
        <v>48</v>
      </c>
      <c r="T14" t="s">
        <v>48</v>
      </c>
      <c r="U14" t="s">
        <v>48</v>
      </c>
      <c r="V14" t="s">
        <v>48</v>
      </c>
      <c r="W14" t="s">
        <v>48</v>
      </c>
      <c r="X14" t="s">
        <v>48</v>
      </c>
      <c r="Y14" t="s">
        <v>48</v>
      </c>
      <c r="Z14" t="s">
        <v>48</v>
      </c>
      <c r="AA14" t="s">
        <v>48</v>
      </c>
      <c r="AB14" t="s">
        <v>48</v>
      </c>
      <c r="AC14" t="s">
        <v>48</v>
      </c>
      <c r="AD14" t="s">
        <v>48</v>
      </c>
      <c r="AE14" t="s">
        <v>48</v>
      </c>
      <c r="AF14" t="s">
        <v>48</v>
      </c>
      <c r="AG14" t="s">
        <v>50</v>
      </c>
      <c r="AH14" t="s">
        <v>48</v>
      </c>
      <c r="AI14" t="s">
        <v>48</v>
      </c>
      <c r="AJ14" t="s">
        <v>48</v>
      </c>
    </row>
    <row r="15" spans="1:36">
      <c r="A15">
        <v>111</v>
      </c>
      <c r="B15" t="s">
        <v>50</v>
      </c>
      <c r="C15" t="s">
        <v>48</v>
      </c>
      <c r="D15" t="s">
        <v>48</v>
      </c>
      <c r="E15" t="s">
        <v>49</v>
      </c>
      <c r="F15" t="s">
        <v>50</v>
      </c>
      <c r="G15" t="s">
        <v>49</v>
      </c>
      <c r="H15" t="s">
        <v>50</v>
      </c>
      <c r="I15" t="s">
        <v>49</v>
      </c>
      <c r="J15" t="s">
        <v>50</v>
      </c>
      <c r="K15" t="s">
        <v>48</v>
      </c>
      <c r="L15" t="s">
        <v>50</v>
      </c>
      <c r="M15" t="s">
        <v>49</v>
      </c>
      <c r="N15" t="s">
        <v>49</v>
      </c>
      <c r="O15" t="s">
        <v>48</v>
      </c>
      <c r="P15" t="s">
        <v>48</v>
      </c>
      <c r="Q15" t="s">
        <v>48</v>
      </c>
      <c r="R15" t="s">
        <v>48</v>
      </c>
      <c r="S15" t="s">
        <v>48</v>
      </c>
      <c r="T15" t="s">
        <v>49</v>
      </c>
      <c r="U15" t="s">
        <v>49</v>
      </c>
      <c r="V15" t="s">
        <v>49</v>
      </c>
      <c r="W15" t="s">
        <v>48</v>
      </c>
      <c r="X15" t="s">
        <v>48</v>
      </c>
      <c r="Y15" t="s">
        <v>50</v>
      </c>
      <c r="Z15" t="s">
        <v>49</v>
      </c>
      <c r="AA15" t="s">
        <v>49</v>
      </c>
      <c r="AB15" t="s">
        <v>49</v>
      </c>
      <c r="AC15" t="s">
        <v>49</v>
      </c>
      <c r="AD15" t="s">
        <v>50</v>
      </c>
      <c r="AE15" t="s">
        <v>49</v>
      </c>
      <c r="AF15" t="s">
        <v>49</v>
      </c>
      <c r="AG15" t="s">
        <v>50</v>
      </c>
      <c r="AH15" t="s">
        <v>48</v>
      </c>
      <c r="AI15" t="s">
        <v>49</v>
      </c>
      <c r="AJ15" t="s">
        <v>50</v>
      </c>
    </row>
    <row r="16" spans="1:36">
      <c r="A16">
        <v>120</v>
      </c>
      <c r="B16" t="s">
        <v>50</v>
      </c>
      <c r="C16" t="s">
        <v>49</v>
      </c>
      <c r="D16" t="s">
        <v>49</v>
      </c>
      <c r="E16" t="s">
        <v>48</v>
      </c>
      <c r="F16" t="s">
        <v>48</v>
      </c>
      <c r="G16" t="s">
        <v>49</v>
      </c>
      <c r="H16" t="s">
        <v>50</v>
      </c>
      <c r="I16" t="s">
        <v>49</v>
      </c>
      <c r="J16" t="s">
        <v>50</v>
      </c>
      <c r="K16" t="s">
        <v>49</v>
      </c>
      <c r="L16" t="s">
        <v>48</v>
      </c>
      <c r="M16" t="s">
        <v>49</v>
      </c>
      <c r="N16" t="s">
        <v>49</v>
      </c>
      <c r="O16" t="s">
        <v>49</v>
      </c>
      <c r="P16" t="s">
        <v>49</v>
      </c>
      <c r="Q16" t="s">
        <v>50</v>
      </c>
      <c r="R16" t="s">
        <v>48</v>
      </c>
      <c r="S16" t="s">
        <v>48</v>
      </c>
      <c r="T16" t="s">
        <v>49</v>
      </c>
      <c r="U16" t="s">
        <v>49</v>
      </c>
      <c r="V16" t="s">
        <v>49</v>
      </c>
      <c r="W16" t="s">
        <v>48</v>
      </c>
      <c r="X16" t="s">
        <v>49</v>
      </c>
      <c r="Y16" t="s">
        <v>48</v>
      </c>
      <c r="Z16" t="s">
        <v>49</v>
      </c>
      <c r="AA16" t="s">
        <v>49</v>
      </c>
      <c r="AB16" t="s">
        <v>49</v>
      </c>
      <c r="AC16" t="s">
        <v>49</v>
      </c>
      <c r="AD16" t="s">
        <v>50</v>
      </c>
      <c r="AE16" t="s">
        <v>49</v>
      </c>
      <c r="AF16" t="s">
        <v>49</v>
      </c>
      <c r="AG16" t="s">
        <v>48</v>
      </c>
      <c r="AH16" t="s">
        <v>48</v>
      </c>
      <c r="AI16" t="s">
        <v>48</v>
      </c>
      <c r="AJ16" t="s">
        <v>48</v>
      </c>
    </row>
    <row r="17" spans="1:36">
      <c r="A17">
        <v>104</v>
      </c>
      <c r="B17" t="s">
        <v>48</v>
      </c>
      <c r="C17" t="s">
        <v>50</v>
      </c>
      <c r="D17" t="s">
        <v>47</v>
      </c>
      <c r="E17" t="s">
        <v>47</v>
      </c>
      <c r="F17" t="s">
        <v>49</v>
      </c>
      <c r="G17" t="s">
        <v>49</v>
      </c>
      <c r="H17" t="s">
        <v>48</v>
      </c>
      <c r="I17" t="s">
        <v>49</v>
      </c>
      <c r="J17" t="s">
        <v>49</v>
      </c>
      <c r="K17" t="s">
        <v>47</v>
      </c>
      <c r="L17" t="s">
        <v>49</v>
      </c>
      <c r="M17" t="s">
        <v>49</v>
      </c>
      <c r="N17" t="s">
        <v>47</v>
      </c>
      <c r="O17" t="s">
        <v>47</v>
      </c>
      <c r="P17" t="s">
        <v>48</v>
      </c>
      <c r="Q17" t="s">
        <v>51</v>
      </c>
      <c r="R17" t="s">
        <v>48</v>
      </c>
      <c r="S17" t="s">
        <v>49</v>
      </c>
      <c r="T17" t="s">
        <v>50</v>
      </c>
      <c r="U17" t="s">
        <v>50</v>
      </c>
      <c r="V17" t="s">
        <v>51</v>
      </c>
      <c r="W17" t="s">
        <v>51</v>
      </c>
      <c r="X17" t="s">
        <v>51</v>
      </c>
      <c r="Y17" t="s">
        <v>48</v>
      </c>
      <c r="Z17" t="s">
        <v>49</v>
      </c>
      <c r="AA17" t="s">
        <v>51</v>
      </c>
      <c r="AB17" t="s">
        <v>51</v>
      </c>
      <c r="AC17" t="s">
        <v>51</v>
      </c>
      <c r="AD17" t="s">
        <v>48</v>
      </c>
      <c r="AE17" t="s">
        <v>50</v>
      </c>
      <c r="AF17" t="s">
        <v>48</v>
      </c>
      <c r="AG17" t="s">
        <v>49</v>
      </c>
      <c r="AH17" t="s">
        <v>51</v>
      </c>
      <c r="AI17" t="s">
        <v>51</v>
      </c>
      <c r="AJ17" t="s">
        <v>49</v>
      </c>
    </row>
    <row r="18" spans="1:36">
      <c r="A18">
        <v>112</v>
      </c>
      <c r="B18" t="s">
        <v>47</v>
      </c>
      <c r="C18" t="s">
        <v>50</v>
      </c>
      <c r="D18" t="s">
        <v>49</v>
      </c>
      <c r="E18" t="s">
        <v>48</v>
      </c>
      <c r="F18" t="s">
        <v>51</v>
      </c>
      <c r="G18" t="s">
        <v>50</v>
      </c>
      <c r="H18" t="s">
        <v>51</v>
      </c>
      <c r="I18" t="s">
        <v>48</v>
      </c>
      <c r="J18" t="s">
        <v>47</v>
      </c>
      <c r="K18" t="s">
        <v>48</v>
      </c>
      <c r="L18" t="s">
        <v>47</v>
      </c>
      <c r="M18" t="s">
        <v>49</v>
      </c>
      <c r="N18" t="s">
        <v>49</v>
      </c>
      <c r="O18" t="s">
        <v>48</v>
      </c>
      <c r="P18" t="s">
        <v>48</v>
      </c>
      <c r="Q18" t="s">
        <v>48</v>
      </c>
      <c r="R18" t="s">
        <v>47</v>
      </c>
      <c r="S18" t="s">
        <v>49</v>
      </c>
      <c r="T18" t="s">
        <v>49</v>
      </c>
      <c r="U18" t="s">
        <v>48</v>
      </c>
      <c r="V18" t="s">
        <v>50</v>
      </c>
      <c r="W18" t="s">
        <v>48</v>
      </c>
      <c r="X18" t="s">
        <v>48</v>
      </c>
      <c r="Y18" t="s">
        <v>47</v>
      </c>
      <c r="Z18" t="s">
        <v>48</v>
      </c>
      <c r="AA18" t="s">
        <v>50</v>
      </c>
      <c r="AB18" t="s">
        <v>50</v>
      </c>
      <c r="AC18" t="s">
        <v>49</v>
      </c>
      <c r="AD18" t="s">
        <v>47</v>
      </c>
      <c r="AE18" t="s">
        <v>49</v>
      </c>
      <c r="AF18" t="s">
        <v>49</v>
      </c>
      <c r="AG18" t="s">
        <v>47</v>
      </c>
      <c r="AH18" t="s">
        <v>49</v>
      </c>
      <c r="AI18" t="s">
        <v>50</v>
      </c>
      <c r="AJ18" t="s">
        <v>51</v>
      </c>
    </row>
    <row r="19" spans="1:36">
      <c r="A19">
        <v>108</v>
      </c>
      <c r="B19" t="s">
        <v>50</v>
      </c>
      <c r="C19" t="s">
        <v>50</v>
      </c>
      <c r="D19" t="s">
        <v>48</v>
      </c>
      <c r="E19" t="s">
        <v>49</v>
      </c>
      <c r="F19" t="s">
        <v>50</v>
      </c>
      <c r="G19" t="s">
        <v>48</v>
      </c>
      <c r="H19" t="s">
        <v>50</v>
      </c>
      <c r="I19" t="s">
        <v>48</v>
      </c>
      <c r="J19" t="s">
        <v>50</v>
      </c>
      <c r="K19" t="s">
        <v>48</v>
      </c>
      <c r="L19" t="s">
        <v>50</v>
      </c>
      <c r="M19" t="s">
        <v>49</v>
      </c>
      <c r="N19" t="s">
        <v>49</v>
      </c>
      <c r="O19" t="s">
        <v>48</v>
      </c>
      <c r="P19" t="s">
        <v>48</v>
      </c>
      <c r="Q19" t="s">
        <v>50</v>
      </c>
      <c r="R19" t="s">
        <v>48</v>
      </c>
      <c r="S19" t="s">
        <v>50</v>
      </c>
      <c r="T19" t="s">
        <v>49</v>
      </c>
      <c r="U19" t="s">
        <v>48</v>
      </c>
      <c r="V19" t="s">
        <v>49</v>
      </c>
      <c r="W19" t="s">
        <v>48</v>
      </c>
      <c r="X19" t="s">
        <v>48</v>
      </c>
      <c r="Y19" t="s">
        <v>50</v>
      </c>
      <c r="Z19" t="s">
        <v>48</v>
      </c>
      <c r="AA19" t="s">
        <v>49</v>
      </c>
      <c r="AB19" t="s">
        <v>48</v>
      </c>
      <c r="AC19" t="s">
        <v>49</v>
      </c>
      <c r="AD19" t="s">
        <v>48</v>
      </c>
      <c r="AE19" t="s">
        <v>49</v>
      </c>
      <c r="AF19" t="s">
        <v>49</v>
      </c>
      <c r="AG19" t="s">
        <v>48</v>
      </c>
      <c r="AH19" t="s">
        <v>48</v>
      </c>
      <c r="AI19" t="s">
        <v>49</v>
      </c>
      <c r="AJ19" t="s">
        <v>50</v>
      </c>
    </row>
    <row r="20" spans="1:36">
      <c r="A20">
        <v>114</v>
      </c>
      <c r="B20" t="s">
        <v>48</v>
      </c>
      <c r="C20" t="s">
        <v>48</v>
      </c>
      <c r="D20" t="s">
        <v>48</v>
      </c>
      <c r="E20" t="s">
        <v>48</v>
      </c>
      <c r="F20" t="s">
        <v>50</v>
      </c>
      <c r="G20" t="s">
        <v>48</v>
      </c>
      <c r="H20" t="s">
        <v>47</v>
      </c>
      <c r="I20" t="s">
        <v>48</v>
      </c>
      <c r="J20" t="s">
        <v>49</v>
      </c>
      <c r="K20" t="s">
        <v>48</v>
      </c>
      <c r="L20" t="s">
        <v>50</v>
      </c>
      <c r="M20" t="s">
        <v>49</v>
      </c>
      <c r="N20" t="s">
        <v>50</v>
      </c>
      <c r="O20" t="s">
        <v>50</v>
      </c>
      <c r="P20" t="s">
        <v>49</v>
      </c>
      <c r="Q20" t="s">
        <v>47</v>
      </c>
      <c r="R20" t="s">
        <v>48</v>
      </c>
      <c r="S20" t="s">
        <v>48</v>
      </c>
      <c r="T20" t="s">
        <v>48</v>
      </c>
      <c r="U20" t="s">
        <v>48</v>
      </c>
      <c r="V20" t="s">
        <v>48</v>
      </c>
      <c r="W20" t="s">
        <v>47</v>
      </c>
      <c r="X20" t="s">
        <v>48</v>
      </c>
      <c r="Y20" t="s">
        <v>47</v>
      </c>
      <c r="Z20" t="s">
        <v>48</v>
      </c>
      <c r="AA20" t="s">
        <v>48</v>
      </c>
      <c r="AB20" t="s">
        <v>48</v>
      </c>
      <c r="AC20" t="s">
        <v>48</v>
      </c>
      <c r="AD20" t="s">
        <v>50</v>
      </c>
      <c r="AE20" t="s">
        <v>49</v>
      </c>
      <c r="AF20" t="s">
        <v>49</v>
      </c>
      <c r="AG20" t="s">
        <v>50</v>
      </c>
      <c r="AH20" t="s">
        <v>49</v>
      </c>
      <c r="AI20" t="s">
        <v>48</v>
      </c>
      <c r="AJ20" t="s">
        <v>48</v>
      </c>
    </row>
    <row r="21" spans="1:36">
      <c r="A21">
        <v>122</v>
      </c>
      <c r="B21" t="s">
        <v>48</v>
      </c>
      <c r="C21" t="s">
        <v>48</v>
      </c>
      <c r="D21" t="s">
        <v>50</v>
      </c>
      <c r="E21" t="s">
        <v>50</v>
      </c>
      <c r="F21" t="s">
        <v>48</v>
      </c>
      <c r="G21" t="s">
        <v>48</v>
      </c>
      <c r="H21" t="s">
        <v>50</v>
      </c>
      <c r="I21" t="s">
        <v>49</v>
      </c>
      <c r="J21" t="s">
        <v>48</v>
      </c>
      <c r="K21" t="s">
        <v>50</v>
      </c>
      <c r="L21" t="s">
        <v>48</v>
      </c>
      <c r="M21" t="s">
        <v>49</v>
      </c>
      <c r="N21" t="s">
        <v>49</v>
      </c>
      <c r="O21" t="s">
        <v>48</v>
      </c>
      <c r="P21" t="s">
        <v>48</v>
      </c>
      <c r="Q21" t="s">
        <v>50</v>
      </c>
      <c r="R21" t="s">
        <v>48</v>
      </c>
      <c r="S21" t="s">
        <v>48</v>
      </c>
      <c r="T21" t="s">
        <v>49</v>
      </c>
      <c r="U21" t="s">
        <v>48</v>
      </c>
      <c r="V21" t="s">
        <v>48</v>
      </c>
      <c r="W21" t="s">
        <v>48</v>
      </c>
      <c r="X21" t="s">
        <v>48</v>
      </c>
      <c r="Y21" t="s">
        <v>50</v>
      </c>
      <c r="Z21" t="s">
        <v>48</v>
      </c>
      <c r="AA21" t="s">
        <v>47</v>
      </c>
      <c r="AB21" t="s">
        <v>49</v>
      </c>
      <c r="AC21" t="s">
        <v>48</v>
      </c>
      <c r="AD21" t="s">
        <v>50</v>
      </c>
      <c r="AE21" t="s">
        <v>49</v>
      </c>
      <c r="AF21" t="s">
        <v>49</v>
      </c>
      <c r="AG21" t="s">
        <v>48</v>
      </c>
      <c r="AH21" t="s">
        <v>48</v>
      </c>
      <c r="AI21" t="s">
        <v>49</v>
      </c>
      <c r="AJ21" t="s">
        <v>48</v>
      </c>
    </row>
    <row r="22" spans="1:36">
      <c r="A22">
        <v>115</v>
      </c>
      <c r="B22" t="s">
        <v>47</v>
      </c>
      <c r="C22" t="s">
        <v>48</v>
      </c>
      <c r="D22" t="s">
        <v>49</v>
      </c>
      <c r="E22" t="s">
        <v>48</v>
      </c>
      <c r="F22" t="s">
        <v>50</v>
      </c>
      <c r="G22" t="s">
        <v>49</v>
      </c>
      <c r="H22" t="s">
        <v>47</v>
      </c>
      <c r="I22" t="s">
        <v>48</v>
      </c>
      <c r="J22" t="s">
        <v>48</v>
      </c>
      <c r="K22" t="s">
        <v>49</v>
      </c>
      <c r="L22" t="s">
        <v>50</v>
      </c>
      <c r="M22" t="s">
        <v>49</v>
      </c>
      <c r="N22" t="s">
        <v>49</v>
      </c>
      <c r="O22" t="s">
        <v>49</v>
      </c>
      <c r="P22" t="s">
        <v>48</v>
      </c>
      <c r="Q22" t="s">
        <v>51</v>
      </c>
      <c r="R22" t="s">
        <v>47</v>
      </c>
      <c r="S22" t="s">
        <v>49</v>
      </c>
      <c r="T22" t="s">
        <v>49</v>
      </c>
      <c r="U22" t="s">
        <v>48</v>
      </c>
      <c r="V22" t="s">
        <v>49</v>
      </c>
      <c r="W22" t="s">
        <v>47</v>
      </c>
      <c r="X22" t="s">
        <v>50</v>
      </c>
      <c r="Y22" t="s">
        <v>47</v>
      </c>
      <c r="Z22" t="s">
        <v>49</v>
      </c>
      <c r="AA22" t="s">
        <v>48</v>
      </c>
      <c r="AB22" t="s">
        <v>49</v>
      </c>
      <c r="AC22" t="s">
        <v>49</v>
      </c>
      <c r="AD22" t="s">
        <v>47</v>
      </c>
      <c r="AE22" t="s">
        <v>49</v>
      </c>
      <c r="AF22" t="s">
        <v>49</v>
      </c>
      <c r="AG22" t="s">
        <v>50</v>
      </c>
      <c r="AH22" t="s">
        <v>49</v>
      </c>
      <c r="AI22" t="s">
        <v>49</v>
      </c>
      <c r="AJ22" t="s">
        <v>50</v>
      </c>
    </row>
    <row r="23" spans="1:36">
      <c r="A23">
        <v>103</v>
      </c>
      <c r="B23" t="s">
        <v>48</v>
      </c>
      <c r="C23" t="s">
        <v>48</v>
      </c>
      <c r="D23" t="s">
        <v>48</v>
      </c>
      <c r="E23" t="s">
        <v>50</v>
      </c>
      <c r="F23" t="s">
        <v>48</v>
      </c>
      <c r="G23" t="s">
        <v>48</v>
      </c>
      <c r="H23" t="s">
        <v>48</v>
      </c>
      <c r="I23" t="s">
        <v>48</v>
      </c>
      <c r="J23" t="s">
        <v>48</v>
      </c>
      <c r="K23" t="s">
        <v>48</v>
      </c>
      <c r="L23" t="s">
        <v>48</v>
      </c>
      <c r="M23" t="s">
        <v>49</v>
      </c>
      <c r="N23" t="s">
        <v>48</v>
      </c>
      <c r="O23" t="s">
        <v>48</v>
      </c>
      <c r="P23" t="s">
        <v>48</v>
      </c>
      <c r="Q23" t="s">
        <v>47</v>
      </c>
      <c r="R23" t="s">
        <v>48</v>
      </c>
      <c r="S23" t="s">
        <v>48</v>
      </c>
      <c r="T23" t="s">
        <v>48</v>
      </c>
      <c r="U23" t="s">
        <v>48</v>
      </c>
      <c r="V23" t="s">
        <v>48</v>
      </c>
      <c r="W23" t="s">
        <v>48</v>
      </c>
      <c r="X23" t="s">
        <v>50</v>
      </c>
      <c r="Y23" t="s">
        <v>48</v>
      </c>
      <c r="Z23" t="s">
        <v>48</v>
      </c>
      <c r="AA23" t="s">
        <v>50</v>
      </c>
      <c r="AB23" t="s">
        <v>48</v>
      </c>
      <c r="AC23" t="s">
        <v>48</v>
      </c>
      <c r="AD23" t="s">
        <v>48</v>
      </c>
      <c r="AE23" t="s">
        <v>48</v>
      </c>
      <c r="AF23" t="s">
        <v>48</v>
      </c>
      <c r="AG23" t="s">
        <v>48</v>
      </c>
      <c r="AH23" t="s">
        <v>48</v>
      </c>
      <c r="AI23" t="s">
        <v>50</v>
      </c>
      <c r="AJ23" t="s">
        <v>48</v>
      </c>
    </row>
    <row r="24" spans="1:36">
      <c r="A24">
        <v>117</v>
      </c>
      <c r="B24" t="s">
        <v>50</v>
      </c>
      <c r="C24" t="s">
        <v>48</v>
      </c>
      <c r="D24" t="s">
        <v>49</v>
      </c>
      <c r="E24" t="s">
        <v>49</v>
      </c>
      <c r="F24" t="s">
        <v>48</v>
      </c>
      <c r="G24" t="s">
        <v>48</v>
      </c>
      <c r="H24" t="s">
        <v>48</v>
      </c>
      <c r="I24" t="s">
        <v>49</v>
      </c>
      <c r="J24" t="s">
        <v>50</v>
      </c>
      <c r="K24" t="s">
        <v>49</v>
      </c>
      <c r="L24" t="s">
        <v>48</v>
      </c>
      <c r="M24" t="s">
        <v>49</v>
      </c>
      <c r="N24" t="s">
        <v>48</v>
      </c>
      <c r="O24" t="s">
        <v>48</v>
      </c>
      <c r="P24" t="s">
        <v>48</v>
      </c>
      <c r="Q24" t="s">
        <v>48</v>
      </c>
      <c r="R24" t="s">
        <v>48</v>
      </c>
      <c r="S24" t="s">
        <v>48</v>
      </c>
      <c r="T24" t="s">
        <v>49</v>
      </c>
      <c r="U24" t="s">
        <v>48</v>
      </c>
      <c r="V24" t="s">
        <v>49</v>
      </c>
      <c r="W24" t="s">
        <v>48</v>
      </c>
      <c r="X24" t="s">
        <v>48</v>
      </c>
      <c r="Y24" t="s">
        <v>48</v>
      </c>
      <c r="Z24" t="s">
        <v>48</v>
      </c>
      <c r="AA24" t="s">
        <v>49</v>
      </c>
      <c r="AB24" t="s">
        <v>49</v>
      </c>
      <c r="AC24" t="s">
        <v>49</v>
      </c>
      <c r="AD24" t="s">
        <v>48</v>
      </c>
      <c r="AE24" t="s">
        <v>49</v>
      </c>
      <c r="AF24" t="s">
        <v>49</v>
      </c>
      <c r="AG24" t="s">
        <v>48</v>
      </c>
      <c r="AH24" t="s">
        <v>48</v>
      </c>
      <c r="AI24" t="s">
        <v>49</v>
      </c>
      <c r="AJ24" t="s">
        <v>48</v>
      </c>
    </row>
    <row r="25" spans="1:36">
      <c r="A25">
        <v>116</v>
      </c>
      <c r="B25" t="s">
        <v>50</v>
      </c>
      <c r="C25" t="s">
        <v>48</v>
      </c>
      <c r="D25" t="s">
        <v>48</v>
      </c>
      <c r="E25" t="s">
        <v>48</v>
      </c>
      <c r="F25" t="s">
        <v>50</v>
      </c>
      <c r="G25" t="s">
        <v>49</v>
      </c>
      <c r="H25" t="s">
        <v>50</v>
      </c>
      <c r="I25" t="s">
        <v>49</v>
      </c>
      <c r="J25" t="s">
        <v>50</v>
      </c>
      <c r="K25" t="s">
        <v>49</v>
      </c>
      <c r="L25" t="s">
        <v>48</v>
      </c>
      <c r="M25" t="s">
        <v>49</v>
      </c>
      <c r="N25" t="s">
        <v>49</v>
      </c>
      <c r="O25" t="s">
        <v>49</v>
      </c>
      <c r="P25" t="s">
        <v>49</v>
      </c>
      <c r="Q25" t="s">
        <v>48</v>
      </c>
      <c r="R25" t="s">
        <v>50</v>
      </c>
      <c r="S25" t="s">
        <v>48</v>
      </c>
      <c r="T25" t="s">
        <v>49</v>
      </c>
      <c r="U25" t="s">
        <v>49</v>
      </c>
      <c r="V25" t="s">
        <v>49</v>
      </c>
      <c r="W25" t="s">
        <v>49</v>
      </c>
      <c r="X25" t="s">
        <v>49</v>
      </c>
      <c r="Y25" t="s">
        <v>50</v>
      </c>
      <c r="Z25" t="s">
        <v>49</v>
      </c>
      <c r="AA25" t="s">
        <v>49</v>
      </c>
      <c r="AB25" t="s">
        <v>49</v>
      </c>
      <c r="AC25" t="s">
        <v>49</v>
      </c>
      <c r="AD25" t="s">
        <v>50</v>
      </c>
      <c r="AE25" t="s">
        <v>49</v>
      </c>
      <c r="AF25" t="s">
        <v>49</v>
      </c>
      <c r="AG25" t="s">
        <v>50</v>
      </c>
      <c r="AH25" t="s">
        <v>49</v>
      </c>
      <c r="AI25" t="s">
        <v>49</v>
      </c>
      <c r="AJ25" t="s">
        <v>50</v>
      </c>
    </row>
    <row r="26" spans="1:36">
      <c r="A26">
        <v>124</v>
      </c>
      <c r="B26" t="s">
        <v>50</v>
      </c>
      <c r="C26" t="s">
        <v>50</v>
      </c>
      <c r="D26" t="s">
        <v>47</v>
      </c>
      <c r="E26" t="s">
        <v>50</v>
      </c>
      <c r="F26" t="s">
        <v>50</v>
      </c>
      <c r="G26" t="s">
        <v>48</v>
      </c>
      <c r="H26" t="s">
        <v>50</v>
      </c>
      <c r="I26" t="s">
        <v>48</v>
      </c>
      <c r="J26" t="s">
        <v>50</v>
      </c>
      <c r="K26" t="s">
        <v>50</v>
      </c>
      <c r="L26" t="s">
        <v>50</v>
      </c>
      <c r="M26" t="s">
        <v>48</v>
      </c>
      <c r="N26" t="s">
        <v>49</v>
      </c>
      <c r="O26" t="s">
        <v>48</v>
      </c>
      <c r="P26" t="s">
        <v>48</v>
      </c>
      <c r="Q26" t="s">
        <v>47</v>
      </c>
      <c r="R26" t="s">
        <v>50</v>
      </c>
      <c r="S26" t="s">
        <v>50</v>
      </c>
      <c r="T26" t="s">
        <v>49</v>
      </c>
      <c r="U26" t="s">
        <v>50</v>
      </c>
      <c r="V26" t="s">
        <v>50</v>
      </c>
      <c r="W26" t="s">
        <v>50</v>
      </c>
      <c r="X26" t="s">
        <v>48</v>
      </c>
      <c r="Y26" t="s">
        <v>50</v>
      </c>
      <c r="Z26" t="s">
        <v>50</v>
      </c>
      <c r="AA26" t="s">
        <v>50</v>
      </c>
      <c r="AB26" t="s">
        <v>48</v>
      </c>
      <c r="AC26" t="s">
        <v>49</v>
      </c>
      <c r="AD26" t="s">
        <v>47</v>
      </c>
      <c r="AE26" t="s">
        <v>49</v>
      </c>
      <c r="AF26" t="s">
        <v>49</v>
      </c>
      <c r="AG26" t="s">
        <v>50</v>
      </c>
      <c r="AH26" t="s">
        <v>48</v>
      </c>
      <c r="AI26" t="s">
        <v>48</v>
      </c>
      <c r="AJ26" t="s">
        <v>48</v>
      </c>
    </row>
    <row r="27" spans="1:36">
      <c r="A27">
        <v>4</v>
      </c>
      <c r="B27" t="s">
        <v>48</v>
      </c>
      <c r="C27" t="s">
        <v>51</v>
      </c>
      <c r="D27" t="s">
        <v>48</v>
      </c>
      <c r="E27" t="s">
        <v>51</v>
      </c>
      <c r="F27" t="s">
        <v>48</v>
      </c>
      <c r="G27" t="s">
        <v>47</v>
      </c>
      <c r="H27" t="s">
        <v>50</v>
      </c>
      <c r="I27" t="s">
        <v>51</v>
      </c>
      <c r="J27" t="s">
        <v>48</v>
      </c>
      <c r="K27" t="s">
        <v>48</v>
      </c>
      <c r="L27" t="s">
        <v>49</v>
      </c>
      <c r="M27" t="s">
        <v>51</v>
      </c>
      <c r="N27" t="s">
        <v>51</v>
      </c>
      <c r="O27" t="s">
        <v>51</v>
      </c>
      <c r="P27" t="s">
        <v>51</v>
      </c>
      <c r="Q27" t="s">
        <v>51</v>
      </c>
      <c r="R27" t="s">
        <v>48</v>
      </c>
      <c r="S27" t="s">
        <v>51</v>
      </c>
      <c r="T27" t="s">
        <v>51</v>
      </c>
      <c r="U27" t="s">
        <v>51</v>
      </c>
      <c r="V27" t="s">
        <v>48</v>
      </c>
      <c r="W27" t="s">
        <v>51</v>
      </c>
      <c r="X27" t="s">
        <v>51</v>
      </c>
      <c r="Y27" t="s">
        <v>50</v>
      </c>
      <c r="Z27" t="s">
        <v>51</v>
      </c>
      <c r="AA27" t="s">
        <v>51</v>
      </c>
      <c r="AB27" t="s">
        <v>51</v>
      </c>
      <c r="AC27" t="s">
        <v>48</v>
      </c>
      <c r="AD27" t="s">
        <v>50</v>
      </c>
      <c r="AE27" t="s">
        <v>48</v>
      </c>
      <c r="AF27" t="s">
        <v>51</v>
      </c>
      <c r="AG27" t="s">
        <v>49</v>
      </c>
      <c r="AH27" t="s">
        <v>51</v>
      </c>
      <c r="AI27" t="s">
        <v>51</v>
      </c>
      <c r="AJ27" t="s">
        <v>49</v>
      </c>
    </row>
    <row r="28" spans="1:36">
      <c r="A28">
        <v>17</v>
      </c>
      <c r="B28" t="s">
        <v>47</v>
      </c>
      <c r="C28" t="s">
        <v>49</v>
      </c>
      <c r="D28" t="s">
        <v>49</v>
      </c>
      <c r="E28" t="s">
        <v>50</v>
      </c>
      <c r="F28" t="s">
        <v>51</v>
      </c>
      <c r="G28" t="s">
        <v>49</v>
      </c>
      <c r="H28" t="s">
        <v>51</v>
      </c>
      <c r="I28" t="s">
        <v>49</v>
      </c>
      <c r="J28" t="s">
        <v>51</v>
      </c>
      <c r="K28" t="s">
        <v>49</v>
      </c>
      <c r="L28" t="s">
        <v>47</v>
      </c>
      <c r="M28" t="s">
        <v>49</v>
      </c>
      <c r="N28" t="s">
        <v>49</v>
      </c>
      <c r="O28" t="s">
        <v>49</v>
      </c>
      <c r="P28" t="s">
        <v>49</v>
      </c>
      <c r="Q28" t="s">
        <v>50</v>
      </c>
      <c r="R28" t="s">
        <v>50</v>
      </c>
      <c r="S28" t="s">
        <v>49</v>
      </c>
      <c r="T28" t="s">
        <v>49</v>
      </c>
      <c r="U28" t="s">
        <v>49</v>
      </c>
      <c r="V28" t="s">
        <v>49</v>
      </c>
      <c r="W28" t="s">
        <v>48</v>
      </c>
      <c r="X28" t="s">
        <v>48</v>
      </c>
      <c r="Y28" t="s">
        <v>51</v>
      </c>
      <c r="Z28" t="s">
        <v>49</v>
      </c>
      <c r="AA28" t="s">
        <v>49</v>
      </c>
      <c r="AB28" t="s">
        <v>49</v>
      </c>
      <c r="AC28" t="s">
        <v>49</v>
      </c>
      <c r="AD28" t="s">
        <v>51</v>
      </c>
      <c r="AE28" t="s">
        <v>49</v>
      </c>
      <c r="AF28" t="s">
        <v>49</v>
      </c>
      <c r="AG28" t="s">
        <v>47</v>
      </c>
      <c r="AH28" t="s">
        <v>49</v>
      </c>
      <c r="AI28" t="s">
        <v>49</v>
      </c>
      <c r="AJ28" t="s">
        <v>51</v>
      </c>
    </row>
    <row r="29" spans="1:36">
      <c r="A29">
        <v>8</v>
      </c>
      <c r="B29" t="s">
        <v>47</v>
      </c>
      <c r="C29" t="s">
        <v>49</v>
      </c>
      <c r="D29" t="s">
        <v>49</v>
      </c>
      <c r="E29" t="s">
        <v>49</v>
      </c>
      <c r="F29" t="s">
        <v>47</v>
      </c>
      <c r="G29" t="s">
        <v>49</v>
      </c>
      <c r="H29" t="s">
        <v>47</v>
      </c>
      <c r="I29" t="s">
        <v>49</v>
      </c>
      <c r="J29" t="s">
        <v>50</v>
      </c>
      <c r="K29" t="s">
        <v>49</v>
      </c>
      <c r="L29" t="s">
        <v>47</v>
      </c>
      <c r="M29" t="s">
        <v>49</v>
      </c>
      <c r="N29" t="s">
        <v>49</v>
      </c>
      <c r="O29" t="s">
        <v>49</v>
      </c>
      <c r="P29" t="s">
        <v>49</v>
      </c>
      <c r="Q29" t="s">
        <v>48</v>
      </c>
      <c r="R29" t="s">
        <v>50</v>
      </c>
      <c r="S29" t="s">
        <v>49</v>
      </c>
      <c r="T29" t="s">
        <v>49</v>
      </c>
      <c r="U29" t="s">
        <v>49</v>
      </c>
      <c r="V29" t="s">
        <v>49</v>
      </c>
      <c r="W29" t="s">
        <v>49</v>
      </c>
      <c r="X29" t="s">
        <v>49</v>
      </c>
      <c r="Y29" t="s">
        <v>50</v>
      </c>
      <c r="Z29" t="s">
        <v>49</v>
      </c>
      <c r="AA29" t="s">
        <v>49</v>
      </c>
      <c r="AB29" t="s">
        <v>49</v>
      </c>
      <c r="AC29" t="s">
        <v>49</v>
      </c>
      <c r="AD29" t="s">
        <v>47</v>
      </c>
      <c r="AE29" t="s">
        <v>49</v>
      </c>
      <c r="AF29" t="s">
        <v>49</v>
      </c>
      <c r="AG29" t="s">
        <v>47</v>
      </c>
      <c r="AH29" t="s">
        <v>49</v>
      </c>
      <c r="AI29" t="s">
        <v>49</v>
      </c>
      <c r="AJ29" t="s">
        <v>51</v>
      </c>
    </row>
    <row r="30" spans="1:36">
      <c r="A30">
        <v>7</v>
      </c>
      <c r="B30" t="s">
        <v>47</v>
      </c>
      <c r="C30" t="s">
        <v>47</v>
      </c>
      <c r="D30" t="s">
        <v>50</v>
      </c>
      <c r="E30" t="s">
        <v>47</v>
      </c>
      <c r="F30" t="s">
        <v>50</v>
      </c>
      <c r="G30" t="s">
        <v>50</v>
      </c>
      <c r="H30" t="s">
        <v>48</v>
      </c>
      <c r="I30" t="s">
        <v>48</v>
      </c>
      <c r="J30" t="s">
        <v>47</v>
      </c>
      <c r="K30" t="s">
        <v>50</v>
      </c>
      <c r="L30" t="s">
        <v>48</v>
      </c>
      <c r="M30" t="s">
        <v>49</v>
      </c>
      <c r="N30" t="s">
        <v>48</v>
      </c>
      <c r="O30" t="s">
        <v>50</v>
      </c>
      <c r="P30" t="s">
        <v>50</v>
      </c>
      <c r="Q30" t="s">
        <v>47</v>
      </c>
      <c r="R30" t="s">
        <v>48</v>
      </c>
      <c r="S30" t="s">
        <v>49</v>
      </c>
      <c r="T30" t="s">
        <v>48</v>
      </c>
      <c r="U30" t="s">
        <v>48</v>
      </c>
      <c r="V30" t="s">
        <v>49</v>
      </c>
      <c r="W30" t="s">
        <v>48</v>
      </c>
      <c r="X30" t="s">
        <v>48</v>
      </c>
      <c r="Y30" t="s">
        <v>48</v>
      </c>
      <c r="Z30" t="s">
        <v>49</v>
      </c>
      <c r="AA30" t="s">
        <v>49</v>
      </c>
      <c r="AB30" t="s">
        <v>49</v>
      </c>
      <c r="AC30" t="s">
        <v>49</v>
      </c>
      <c r="AD30" t="s">
        <v>47</v>
      </c>
      <c r="AE30" t="s">
        <v>48</v>
      </c>
      <c r="AF30" t="s">
        <v>48</v>
      </c>
      <c r="AG30" t="s">
        <v>48</v>
      </c>
      <c r="AH30" t="s">
        <v>49</v>
      </c>
      <c r="AI30" t="s">
        <v>50</v>
      </c>
      <c r="AJ30" t="s">
        <v>48</v>
      </c>
    </row>
    <row r="31" spans="1:36">
      <c r="A31">
        <v>3</v>
      </c>
      <c r="B31" t="s">
        <v>50</v>
      </c>
      <c r="C31" t="s">
        <v>50</v>
      </c>
      <c r="D31" t="s">
        <v>50</v>
      </c>
      <c r="E31" t="s">
        <v>50</v>
      </c>
      <c r="F31" t="s">
        <v>50</v>
      </c>
      <c r="G31" t="s">
        <v>50</v>
      </c>
      <c r="H31" t="s">
        <v>50</v>
      </c>
      <c r="I31" t="s">
        <v>50</v>
      </c>
      <c r="J31" t="s">
        <v>47</v>
      </c>
      <c r="K31" t="s">
        <v>49</v>
      </c>
      <c r="L31" t="s">
        <v>48</v>
      </c>
      <c r="M31" t="s">
        <v>49</v>
      </c>
      <c r="N31" t="s">
        <v>49</v>
      </c>
      <c r="O31" t="s">
        <v>49</v>
      </c>
      <c r="P31" t="s">
        <v>49</v>
      </c>
      <c r="Q31" t="s">
        <v>48</v>
      </c>
      <c r="R31" t="s">
        <v>51</v>
      </c>
      <c r="S31" t="s">
        <v>50</v>
      </c>
      <c r="T31" t="s">
        <v>49</v>
      </c>
      <c r="U31" t="s">
        <v>49</v>
      </c>
      <c r="V31" t="s">
        <v>48</v>
      </c>
      <c r="W31" t="s">
        <v>49</v>
      </c>
      <c r="X31" t="s">
        <v>49</v>
      </c>
      <c r="Y31" t="s">
        <v>51</v>
      </c>
      <c r="Z31" t="s">
        <v>49</v>
      </c>
      <c r="AA31" t="s">
        <v>49</v>
      </c>
      <c r="AB31" t="s">
        <v>49</v>
      </c>
      <c r="AC31" t="s">
        <v>49</v>
      </c>
      <c r="AD31" t="s">
        <v>47</v>
      </c>
      <c r="AE31" t="s">
        <v>48</v>
      </c>
      <c r="AF31" t="s">
        <v>49</v>
      </c>
      <c r="AG31" t="s">
        <v>49</v>
      </c>
      <c r="AH31" t="s">
        <v>49</v>
      </c>
      <c r="AI31" t="s">
        <v>48</v>
      </c>
      <c r="AJ31" t="s">
        <v>51</v>
      </c>
    </row>
    <row r="32" spans="1:36">
      <c r="A32">
        <v>9</v>
      </c>
      <c r="B32" t="s">
        <v>50</v>
      </c>
      <c r="C32" t="s">
        <v>48</v>
      </c>
      <c r="D32" t="s">
        <v>50</v>
      </c>
      <c r="E32" t="s">
        <v>50</v>
      </c>
      <c r="F32" t="s">
        <v>48</v>
      </c>
      <c r="G32" t="s">
        <v>50</v>
      </c>
      <c r="H32" t="s">
        <v>48</v>
      </c>
      <c r="I32" t="s">
        <v>50</v>
      </c>
      <c r="J32" t="s">
        <v>49</v>
      </c>
      <c r="K32" t="s">
        <v>47</v>
      </c>
      <c r="L32" t="s">
        <v>48</v>
      </c>
      <c r="M32" t="s">
        <v>50</v>
      </c>
      <c r="N32" t="s">
        <v>48</v>
      </c>
      <c r="O32" t="s">
        <v>50</v>
      </c>
      <c r="P32" t="s">
        <v>50</v>
      </c>
      <c r="Q32" t="s">
        <v>48</v>
      </c>
      <c r="R32" t="s">
        <v>50</v>
      </c>
      <c r="S32" t="s">
        <v>48</v>
      </c>
      <c r="T32" t="s">
        <v>48</v>
      </c>
      <c r="U32" t="s">
        <v>50</v>
      </c>
      <c r="V32" t="s">
        <v>48</v>
      </c>
      <c r="W32" t="s">
        <v>50</v>
      </c>
      <c r="X32" t="s">
        <v>50</v>
      </c>
      <c r="Y32" t="s">
        <v>48</v>
      </c>
      <c r="Z32" t="s">
        <v>50</v>
      </c>
      <c r="AA32" t="s">
        <v>50</v>
      </c>
      <c r="AB32" t="s">
        <v>50</v>
      </c>
      <c r="AC32" t="s">
        <v>50</v>
      </c>
      <c r="AD32" t="s">
        <v>50</v>
      </c>
      <c r="AE32" t="s">
        <v>48</v>
      </c>
      <c r="AF32" t="s">
        <v>50</v>
      </c>
      <c r="AG32" t="s">
        <v>48</v>
      </c>
      <c r="AH32" t="s">
        <v>50</v>
      </c>
      <c r="AI32" t="s">
        <v>48</v>
      </c>
      <c r="AJ32" t="s">
        <v>49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7</vt:i4>
      </vt:variant>
    </vt:vector>
  </HeadingPairs>
  <TitlesOfParts>
    <vt:vector size="7" baseType="lpstr">
      <vt:lpstr>Total</vt:lpstr>
      <vt:lpstr>ベースライン</vt:lpstr>
      <vt:lpstr>2週目</vt:lpstr>
      <vt:lpstr>4週目</vt:lpstr>
      <vt:lpstr>6週目</vt:lpstr>
      <vt:lpstr>8週目</vt:lpstr>
      <vt:lpstr>10週目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 hou</dc:creator>
  <cp:lastModifiedBy>to hou</cp:lastModifiedBy>
  <dcterms:created xsi:type="dcterms:W3CDTF">2025-11-05T06:38:16Z</dcterms:created>
  <dcterms:modified xsi:type="dcterms:W3CDTF">2025-11-06T02:12:26Z</dcterms:modified>
</cp:coreProperties>
</file>